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11760" firstSheet="8" activeTab="8"/>
  </bookViews>
  <sheets>
    <sheet name="表一收入支出决算总表" sheetId="1" r:id="rId1"/>
    <sheet name="表二 财政拨款收入支出决算总表" sheetId="2" r:id="rId2"/>
    <sheet name="表三收入决算表" sheetId="3" r:id="rId3"/>
    <sheet name="表四支出决算表" sheetId="4" r:id="rId4"/>
    <sheet name="表五一般公共预算财政拨款收入支出决算表" sheetId="5" r:id="rId5"/>
    <sheet name="表六一般公共预算财政拨款支出决算表" sheetId="6" r:id="rId6"/>
    <sheet name="表七一般公共预算财政拨款基本支出决算表" sheetId="7" r:id="rId7"/>
    <sheet name="表八一般公共预算“三公经费支出决算表" sheetId="8" r:id="rId8"/>
    <sheet name="表九 政府性基金预算财政拨款收入支出决算表" sheetId="9" r:id="rId9"/>
  </sheets>
  <definedNames/>
  <calcPr fullCalcOnLoad="1"/>
</workbook>
</file>

<file path=xl/sharedStrings.xml><?xml version="1.0" encoding="utf-8"?>
<sst xmlns="http://schemas.openxmlformats.org/spreadsheetml/2006/main" count="1269" uniqueCount="311">
  <si>
    <t>附件1：</t>
  </si>
  <si>
    <t>收入决算表</t>
  </si>
  <si>
    <t>填报单位：</t>
  </si>
  <si>
    <t>金额单位：万元</t>
  </si>
  <si>
    <t>项目</t>
  </si>
  <si>
    <t/>
  </si>
  <si>
    <t>本年收入合计</t>
  </si>
  <si>
    <t>财政拨款收入</t>
  </si>
  <si>
    <t>上级补助收入</t>
  </si>
  <si>
    <t>事业收入</t>
  </si>
  <si>
    <t>经营收入</t>
  </si>
  <si>
    <t>附属单位上缴收入</t>
  </si>
  <si>
    <t>其他收入</t>
  </si>
  <si>
    <t>支出功能分类科目编码</t>
  </si>
  <si>
    <t>科目名称</t>
  </si>
  <si>
    <t>小计</t>
  </si>
  <si>
    <t>类</t>
  </si>
  <si>
    <t>款</t>
  </si>
  <si>
    <t>项</t>
  </si>
  <si>
    <t>栏次</t>
  </si>
  <si>
    <t>1</t>
  </si>
  <si>
    <t>2</t>
  </si>
  <si>
    <t>3</t>
  </si>
  <si>
    <t>4</t>
  </si>
  <si>
    <t>5</t>
  </si>
  <si>
    <t>6</t>
  </si>
  <si>
    <t>7</t>
  </si>
  <si>
    <t>合计</t>
  </si>
  <si>
    <t>注：公开到项级科目，数据来源可参考财决03表。</t>
  </si>
  <si>
    <t>附件2：</t>
  </si>
  <si>
    <t>支出决算表</t>
  </si>
  <si>
    <t>本年支出合计</t>
  </si>
  <si>
    <t>基本支出</t>
  </si>
  <si>
    <t>项目支出</t>
  </si>
  <si>
    <t>上缴上级支出</t>
  </si>
  <si>
    <t>经营支出</t>
  </si>
  <si>
    <t>对附属单位补助支出</t>
  </si>
  <si>
    <t>注：公开到项级科目，数据来源可参考财决04表。</t>
  </si>
  <si>
    <t>附件3：</t>
  </si>
  <si>
    <t>财政拨款收入支出决算总表</t>
  </si>
  <si>
    <t>收     入</t>
  </si>
  <si>
    <t>支出</t>
  </si>
  <si>
    <t>项    目</t>
  </si>
  <si>
    <t>行次</t>
  </si>
  <si>
    <t>年初预算数</t>
  </si>
  <si>
    <t>调整预算数</t>
  </si>
  <si>
    <t>上年决算数</t>
  </si>
  <si>
    <t>比上年同期减少（%）</t>
  </si>
  <si>
    <t>项目（按功能分类）</t>
  </si>
  <si>
    <t>决算数</t>
  </si>
  <si>
    <t>一般公共预算财政拨款</t>
  </si>
  <si>
    <t>政府性基金预算财政拨款</t>
  </si>
  <si>
    <t>栏    次</t>
  </si>
  <si>
    <t>一、一般公共预算财政拨款</t>
  </si>
  <si>
    <t>一、一般公共服务支出</t>
  </si>
  <si>
    <t>31</t>
  </si>
  <si>
    <t>二、政府性基金预算财政拨款</t>
  </si>
  <si>
    <t>二、外交支出</t>
  </si>
  <si>
    <t>32</t>
  </si>
  <si>
    <t>三、国防支出</t>
  </si>
  <si>
    <t>33</t>
  </si>
  <si>
    <t>四、公共安全支出</t>
  </si>
  <si>
    <t>34</t>
  </si>
  <si>
    <t>五、教育支出</t>
  </si>
  <si>
    <t>35</t>
  </si>
  <si>
    <t>六、科学技术支出</t>
  </si>
  <si>
    <t>36</t>
  </si>
  <si>
    <t>七、文化体育与传媒支出</t>
  </si>
  <si>
    <t>37</t>
  </si>
  <si>
    <t>8</t>
  </si>
  <si>
    <t>八、社会保障和就业支出</t>
  </si>
  <si>
    <t>38</t>
  </si>
  <si>
    <t>9</t>
  </si>
  <si>
    <t>九、医疗卫生与计划生育支出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</si>
  <si>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</si>
  <si>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</si>
  <si>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</si>
  <si>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</si>
  <si>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</si>
  <si>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</si>
  <si>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</si>
  <si>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</si>
  <si>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</si>
  <si>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</si>
  <si>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</si>
  <si>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</si>
  <si>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</si>
  <si>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</si>
  <si>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</si>
  <si>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</si>
  <si>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</si>
  <si>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</si>
  <si>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</si>
  <si>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</si>
  <si>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</si>
  <si>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</si>
  <si>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</si>
  <si>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</si>
  <si>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</si>
  <si>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</si>
  <si>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十八、国土海洋气象等支出</t>
  </si>
  <si>
    <t>48</t>
  </si>
  <si>
    <t>19</t>
  </si>
  <si>
    <t>十九、住房保障支出</t>
  </si>
  <si>
    <t>49</t>
  </si>
  <si>
    <t>20</t>
  </si>
  <si>
    <t>二十、粮油物资储备支出</t>
  </si>
  <si>
    <t>50</t>
  </si>
  <si>
    <t>21</t>
  </si>
  <si>
    <t>二十一、其他支出</t>
  </si>
  <si>
    <t>51</t>
  </si>
  <si>
    <t>22</t>
  </si>
  <si>
    <t>二十二、债务还本支出</t>
  </si>
  <si>
    <t>52</t>
  </si>
  <si>
    <t>23</t>
  </si>
  <si>
    <t>二十三、债务付息支出</t>
  </si>
  <si>
    <t>53</t>
  </si>
  <si>
    <t>24</t>
  </si>
  <si>
    <t>77</t>
  </si>
  <si>
    <t>25</t>
  </si>
  <si>
    <t>78</t>
  </si>
  <si>
    <t>年初财政拨款结转和结余</t>
  </si>
  <si>
    <t>26</t>
  </si>
  <si>
    <t>年末财政拨款结转和结余</t>
  </si>
  <si>
    <t>79</t>
  </si>
  <si>
    <t>27</t>
  </si>
  <si>
    <t xml:space="preserve">    基本支出结转</t>
  </si>
  <si>
    <t>80</t>
  </si>
  <si>
    <t>28</t>
  </si>
  <si>
    <t xml:space="preserve">    项目支出结转和结余</t>
  </si>
  <si>
    <t>81</t>
  </si>
  <si>
    <t>29</t>
  </si>
  <si>
    <t>82</t>
  </si>
  <si>
    <t>总计</t>
  </si>
  <si>
    <t>30</t>
  </si>
  <si>
    <t>83</t>
  </si>
  <si>
    <t>注：公开到项级科目，数据来源可参考财决01-1表。</t>
  </si>
  <si>
    <t>科目编码</t>
  </si>
  <si>
    <t>年初结转和结余</t>
  </si>
  <si>
    <t>本年收入</t>
  </si>
  <si>
    <t>本年支出</t>
  </si>
  <si>
    <t>年末结转和结余</t>
  </si>
  <si>
    <t>基本支出结转和结余</t>
  </si>
  <si>
    <t>项目支出结转和结余</t>
  </si>
  <si>
    <t>一般公共预算财政拨款基本支出决算表</t>
  </si>
  <si>
    <t>人员经费</t>
  </si>
  <si>
    <t>公用经费</t>
  </si>
  <si>
    <t>注：公开到项级科目。</t>
  </si>
  <si>
    <t>附件6：</t>
  </si>
  <si>
    <t>项  目</t>
  </si>
  <si>
    <t>栏  次</t>
  </si>
  <si>
    <t>一、“三公”经费支出（元）</t>
  </si>
  <si>
    <t>二、机关运行经费</t>
  </si>
  <si>
    <t>（一）支出合计（元）</t>
  </si>
  <si>
    <t>（一）行政单位</t>
  </si>
  <si>
    <t xml:space="preserve">  1.因公出国（境）费（元）</t>
  </si>
  <si>
    <t>（二）参照公务员法管理事业单位</t>
  </si>
  <si>
    <t xml:space="preserve">  2.公务用车购置及运行维护费（元）</t>
  </si>
  <si>
    <t>　</t>
  </si>
  <si>
    <t xml:space="preserve">    （1）公务用车购置费（元）</t>
  </si>
  <si>
    <t>三、国有资产占用情况</t>
  </si>
  <si>
    <t xml:space="preserve">    （2）公务用车运行维护费（元）</t>
  </si>
  <si>
    <t>（一）车辆数合计（辆）</t>
  </si>
  <si>
    <t xml:space="preserve">  3.公务接待费（元）</t>
  </si>
  <si>
    <t xml:space="preserve">  1.部级领导干部用车</t>
  </si>
  <si>
    <t xml:space="preserve">    （1）国内接待费（元）</t>
  </si>
  <si>
    <t xml:space="preserve">    （2）国（境）外接待费（元）</t>
  </si>
  <si>
    <t xml:space="preserve">  3.一般执法执勤用车</t>
  </si>
  <si>
    <t>（二）相关统计数</t>
  </si>
  <si>
    <t xml:space="preserve">  4.特种专业技术用车</t>
  </si>
  <si>
    <t xml:space="preserve">  1.因公出国（境）团组数（个）</t>
  </si>
  <si>
    <t xml:space="preserve">  5.其他用车</t>
  </si>
  <si>
    <t xml:space="preserve">  2.因公出国（境）人次数（人）</t>
  </si>
  <si>
    <t>（二）单位价值200万元以上大型设备（台，套）</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</si>
  <si>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</si>
  <si>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</si>
  <si>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</si>
  <si>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</si>
  <si>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</si>
  <si>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</si>
  <si>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注：1．本表反映部门决算中“三公”经费、机关运行经费和国有资产占用情况等相关统计指标。</t>
  </si>
  <si>
    <t>政府性基金预算财政拨款收入支出决算表</t>
  </si>
  <si>
    <t>基本支出结转</t>
  </si>
  <si>
    <t>其中：基本建设资金结转和结余</t>
  </si>
  <si>
    <t>其中：基本建设资金收入</t>
  </si>
  <si>
    <t>日常公用经费</t>
  </si>
  <si>
    <t>其中：基本建设资金支出</t>
  </si>
  <si>
    <t>注：公开到项级科目，数据来源可参考财决09表。</t>
  </si>
  <si>
    <t>昌都市第一小学</t>
  </si>
  <si>
    <t>填报单位：昌都市第一小学</t>
  </si>
  <si>
    <t>填报单位：</t>
  </si>
  <si>
    <t>昌都市第一小学</t>
  </si>
  <si>
    <t>其他支出</t>
  </si>
  <si>
    <t xml:space="preserve">  用于体育事业的彩票公益金支出</t>
  </si>
  <si>
    <t>一般公共预算财政拨款收入支出决算表</t>
  </si>
  <si>
    <t>教育支出</t>
  </si>
  <si>
    <t>普通教育</t>
  </si>
  <si>
    <t xml:space="preserve">  小学教育</t>
  </si>
  <si>
    <t>社会保障和就业支出</t>
  </si>
  <si>
    <t>行政事业单位离退休</t>
  </si>
  <si>
    <t xml:space="preserve">  机关事业单位基本养老保险缴费支出</t>
  </si>
  <si>
    <t>其他社会保障和就业支出</t>
  </si>
  <si>
    <t xml:space="preserve">  其他社会保障和就业支出</t>
  </si>
  <si>
    <t>医疗卫生与计划生育支出</t>
  </si>
  <si>
    <t>行政事业单位医疗</t>
  </si>
  <si>
    <t xml:space="preserve">  事业单位医疗</t>
  </si>
  <si>
    <t>住房保障支出</t>
  </si>
  <si>
    <t>住房改革支出</t>
  </si>
  <si>
    <t xml:space="preserve">  住房公积金</t>
  </si>
  <si>
    <t>填报单位：</t>
  </si>
  <si>
    <t>昌都市第一小学</t>
  </si>
  <si>
    <t>金额单位：万元</t>
  </si>
  <si>
    <t>决算数</t>
  </si>
  <si>
    <t>比上年同期增减（%）</t>
  </si>
  <si>
    <t>比上年同期增减（%）</t>
  </si>
  <si>
    <t>-</t>
  </si>
  <si>
    <t>20502</t>
  </si>
  <si>
    <t>2050202</t>
  </si>
  <si>
    <t>208</t>
  </si>
  <si>
    <t>20805</t>
  </si>
  <si>
    <t>2080505</t>
  </si>
  <si>
    <t>20899</t>
  </si>
  <si>
    <t>2089901</t>
  </si>
  <si>
    <t>210</t>
  </si>
  <si>
    <t>21011</t>
  </si>
  <si>
    <t>2101102</t>
  </si>
  <si>
    <t>221</t>
  </si>
  <si>
    <t>22102</t>
  </si>
  <si>
    <t>2210201</t>
  </si>
  <si>
    <t>收入</t>
  </si>
  <si>
    <r>
      <t>项目</t>
    </r>
    <r>
      <rPr>
        <sz val="10"/>
        <color indexed="8"/>
        <rFont val="Arial"/>
        <family val="2"/>
      </rPr>
      <t>(</t>
    </r>
    <r>
      <rPr>
        <sz val="10"/>
        <color indexed="8"/>
        <rFont val="宋体"/>
        <family val="0"/>
      </rPr>
      <t>按功能分类</t>
    </r>
    <r>
      <rPr>
        <sz val="10"/>
        <color indexed="8"/>
        <rFont val="Arial"/>
        <family val="2"/>
      </rPr>
      <t>)</t>
    </r>
  </si>
  <si>
    <r>
      <t>项目</t>
    </r>
    <r>
      <rPr>
        <sz val="10"/>
        <color indexed="8"/>
        <rFont val="Arial"/>
        <family val="2"/>
      </rPr>
      <t>(</t>
    </r>
    <r>
      <rPr>
        <sz val="10"/>
        <color indexed="8"/>
        <rFont val="宋体"/>
        <family val="0"/>
      </rPr>
      <t>按支出性质和经济分类</t>
    </r>
    <r>
      <rPr>
        <sz val="10"/>
        <color indexed="8"/>
        <rFont val="Arial"/>
        <family val="2"/>
      </rPr>
      <t>)</t>
    </r>
  </si>
  <si>
    <t>一、财政拨款收入</t>
  </si>
  <si>
    <t>一、基本支出</t>
  </si>
  <si>
    <t>　　其中：政府性基金预算财政拨款</t>
  </si>
  <si>
    <r>
      <t xml:space="preserve">    </t>
    </r>
    <r>
      <rPr>
        <sz val="10"/>
        <color indexed="8"/>
        <rFont val="宋体"/>
        <family val="0"/>
      </rPr>
      <t>人员经费</t>
    </r>
  </si>
  <si>
    <t>二、上级补助收入</t>
  </si>
  <si>
    <r>
      <t xml:space="preserve">    </t>
    </r>
    <r>
      <rPr>
        <sz val="10"/>
        <color indexed="8"/>
        <rFont val="宋体"/>
        <family val="0"/>
      </rPr>
      <t>日常公用经费</t>
    </r>
  </si>
  <si>
    <t>三、事业收入</t>
  </si>
  <si>
    <t>二、项目支出</t>
  </si>
  <si>
    <t>四、经营收入</t>
  </si>
  <si>
    <r>
      <t xml:space="preserve">    </t>
    </r>
    <r>
      <rPr>
        <sz val="10"/>
        <color indexed="8"/>
        <rFont val="宋体"/>
        <family val="0"/>
      </rPr>
      <t>基本建设类项目</t>
    </r>
  </si>
  <si>
    <t>五、附属单位上缴收入</t>
  </si>
  <si>
    <r>
      <t xml:space="preserve">    </t>
    </r>
    <r>
      <rPr>
        <sz val="10"/>
        <color indexed="8"/>
        <rFont val="宋体"/>
        <family val="0"/>
      </rPr>
      <t>行政事业类项目</t>
    </r>
  </si>
  <si>
    <t>六、其他收入</t>
  </si>
  <si>
    <t>三、上缴上级支出</t>
  </si>
  <si>
    <t>四、经营支出</t>
  </si>
  <si>
    <t>五、对附属单位补助支出</t>
  </si>
  <si>
    <t>支出经济分类</t>
  </si>
  <si>
    <t>—</t>
  </si>
  <si>
    <t>基本支出和项目支出合计</t>
  </si>
  <si>
    <r>
      <t xml:space="preserve">    </t>
    </r>
    <r>
      <rPr>
        <sz val="10"/>
        <color indexed="8"/>
        <rFont val="宋体"/>
        <family val="0"/>
      </rPr>
      <t>工资福利支出</t>
    </r>
  </si>
  <si>
    <r>
      <t xml:space="preserve">    </t>
    </r>
    <r>
      <rPr>
        <sz val="10"/>
        <color indexed="8"/>
        <rFont val="宋体"/>
        <family val="0"/>
      </rPr>
      <t>商品和服务支出</t>
    </r>
  </si>
  <si>
    <r>
      <t xml:space="preserve">    </t>
    </r>
    <r>
      <rPr>
        <sz val="10"/>
        <color indexed="8"/>
        <rFont val="宋体"/>
        <family val="0"/>
      </rPr>
      <t>对个人和家庭的补助</t>
    </r>
  </si>
  <si>
    <r>
      <t xml:space="preserve">    </t>
    </r>
    <r>
      <rPr>
        <sz val="10"/>
        <color indexed="8"/>
        <rFont val="宋体"/>
        <family val="0"/>
      </rPr>
      <t>债务利息及费用支出</t>
    </r>
  </si>
  <si>
    <r>
      <t xml:space="preserve">    </t>
    </r>
    <r>
      <rPr>
        <sz val="10"/>
        <color indexed="8"/>
        <rFont val="宋体"/>
        <family val="0"/>
      </rPr>
      <t>资本性支出（基本建设）</t>
    </r>
  </si>
  <si>
    <r>
      <t xml:space="preserve">    </t>
    </r>
    <r>
      <rPr>
        <sz val="10"/>
        <color indexed="8"/>
        <rFont val="宋体"/>
        <family val="0"/>
      </rPr>
      <t>资本性支出</t>
    </r>
  </si>
  <si>
    <r>
      <t xml:space="preserve">    </t>
    </r>
    <r>
      <rPr>
        <sz val="10"/>
        <color indexed="8"/>
        <rFont val="宋体"/>
        <family val="0"/>
      </rPr>
      <t>对企业补助（基本建设）</t>
    </r>
  </si>
  <si>
    <r>
      <t xml:space="preserve">    </t>
    </r>
    <r>
      <rPr>
        <sz val="10"/>
        <color indexed="8"/>
        <rFont val="宋体"/>
        <family val="0"/>
      </rPr>
      <t>对企业补助</t>
    </r>
  </si>
  <si>
    <r>
      <t xml:space="preserve">    </t>
    </r>
    <r>
      <rPr>
        <sz val="10"/>
        <color indexed="8"/>
        <rFont val="宋体"/>
        <family val="0"/>
      </rPr>
      <t>对社会保障基金补助</t>
    </r>
  </si>
  <si>
    <r>
      <t xml:space="preserve">    </t>
    </r>
    <r>
      <rPr>
        <sz val="10"/>
        <color indexed="8"/>
        <rFont val="宋体"/>
        <family val="0"/>
      </rPr>
      <t>其他支出</t>
    </r>
  </si>
  <si>
    <r>
      <t xml:space="preserve">    </t>
    </r>
    <r>
      <rPr>
        <sz val="10"/>
        <color indexed="8"/>
        <rFont val="宋体"/>
        <family val="0"/>
      </rPr>
      <t>用事业基金弥补收支差额</t>
    </r>
  </si>
  <si>
    <r>
      <t xml:space="preserve">    </t>
    </r>
    <r>
      <rPr>
        <sz val="10"/>
        <color indexed="8"/>
        <rFont val="宋体"/>
        <family val="0"/>
      </rPr>
      <t>结余分配</t>
    </r>
  </si>
  <si>
    <r>
      <t xml:space="preserve">    </t>
    </r>
    <r>
      <rPr>
        <sz val="10"/>
        <color indexed="8"/>
        <rFont val="宋体"/>
        <family val="0"/>
      </rPr>
      <t>年初结转和结余</t>
    </r>
  </si>
  <si>
    <r>
      <t xml:space="preserve">      </t>
    </r>
    <r>
      <rPr>
        <sz val="10"/>
        <color indexed="8"/>
        <rFont val="宋体"/>
        <family val="0"/>
      </rPr>
      <t>交纳所得税</t>
    </r>
  </si>
  <si>
    <r>
      <t xml:space="preserve">      </t>
    </r>
    <r>
      <rPr>
        <sz val="10"/>
        <color indexed="8"/>
        <rFont val="宋体"/>
        <family val="0"/>
      </rPr>
      <t>基本支出结转</t>
    </r>
  </si>
  <si>
    <r>
      <t xml:space="preserve">      </t>
    </r>
    <r>
      <rPr>
        <sz val="10"/>
        <color indexed="8"/>
        <rFont val="宋体"/>
        <family val="0"/>
      </rPr>
      <t>提取职工福利基金</t>
    </r>
  </si>
  <si>
    <r>
      <t xml:space="preserve">      </t>
    </r>
    <r>
      <rPr>
        <sz val="10"/>
        <color indexed="8"/>
        <rFont val="宋体"/>
        <family val="0"/>
      </rPr>
      <t>项目支出结转和结余</t>
    </r>
  </si>
  <si>
    <r>
      <t xml:space="preserve">      </t>
    </r>
    <r>
      <rPr>
        <sz val="10"/>
        <color indexed="8"/>
        <rFont val="宋体"/>
        <family val="0"/>
      </rPr>
      <t>转入事业基金</t>
    </r>
  </si>
  <si>
    <r>
      <t xml:space="preserve">      </t>
    </r>
    <r>
      <rPr>
        <sz val="10"/>
        <color indexed="8"/>
        <rFont val="宋体"/>
        <family val="0"/>
      </rPr>
      <t>经营结余</t>
    </r>
  </si>
  <si>
    <r>
      <t xml:space="preserve">      </t>
    </r>
    <r>
      <rPr>
        <sz val="10"/>
        <color indexed="8"/>
        <rFont val="宋体"/>
        <family val="0"/>
      </rPr>
      <t>其他</t>
    </r>
  </si>
  <si>
    <t>收入支出决算总表</t>
  </si>
  <si>
    <t>附件3</t>
  </si>
  <si>
    <t>附件4：</t>
  </si>
  <si>
    <t>附件5：</t>
  </si>
  <si>
    <t>附件7：</t>
  </si>
  <si>
    <t>附件8：</t>
  </si>
  <si>
    <t>附件9：</t>
  </si>
  <si>
    <t>一般公共预算财政拨款支出决算表</t>
  </si>
  <si>
    <t>项目支出（三包及营养餐）</t>
  </si>
  <si>
    <t>卫生健康支出</t>
  </si>
  <si>
    <t>彩票公益金安排的支出</t>
  </si>
  <si>
    <t>万元</t>
  </si>
  <si>
    <r>
      <t xml:space="preserve">    </t>
    </r>
    <r>
      <rPr>
        <sz val="10"/>
        <color indexed="10"/>
        <rFont val="宋体"/>
        <family val="0"/>
      </rPr>
      <t>年末结转和结余</t>
    </r>
  </si>
  <si>
    <t>九、卫生健康支出</t>
  </si>
  <si>
    <t>卫生健康支出</t>
  </si>
  <si>
    <t>人员经费</t>
  </si>
  <si>
    <t>日常公用经费</t>
  </si>
  <si>
    <t>项目支出结转</t>
  </si>
  <si>
    <t>项目支出结余</t>
  </si>
  <si>
    <t>小计</t>
  </si>
  <si>
    <t>基本支出结转</t>
  </si>
  <si>
    <t>填报单位：昌都市第一小学</t>
  </si>
  <si>
    <t>卫生健康支出</t>
  </si>
  <si>
    <r>
      <t>201</t>
    </r>
    <r>
      <rPr>
        <sz val="11"/>
        <color indexed="8"/>
        <rFont val="宋体"/>
        <family val="0"/>
      </rPr>
      <t>9</t>
    </r>
    <r>
      <rPr>
        <sz val="11"/>
        <color indexed="8"/>
        <rFont val="宋体"/>
        <family val="0"/>
      </rPr>
      <t>年决算数</t>
    </r>
  </si>
  <si>
    <t>一般公共预算“三公”经费支出决算表</t>
  </si>
  <si>
    <t>单位：元</t>
  </si>
  <si>
    <t xml:space="preserve">  2.机要通信用车</t>
  </si>
  <si>
    <t xml:space="preserve">    3．“机关运行经费”填列行政单位和参照公务员法管理的事业单位使用一般公共预算财政拨款安排的基本支出中的日常公用经费支出，相关数据应与财决07表保持一致。</t>
  </si>
  <si>
    <r>
      <t xml:space="preserve">    2．“三公”经费填列单位使用一般公共预算财政拨款安排的支出，“三公”经费相关统计数同此口径。“三公”经费金额应与财决附03</t>
    </r>
    <r>
      <rPr>
        <sz val="11"/>
        <color indexed="8"/>
        <rFont val="宋体"/>
        <family val="0"/>
      </rPr>
      <t xml:space="preserve">表保持一致； </t>
    </r>
  </si>
  <si>
    <r>
      <t xml:space="preserve">    4．“国有资产占用情况”填列单位用各类资金购置的车辆、设备等固定资产数量情况，相关数据应与财决附0</t>
    </r>
    <r>
      <rPr>
        <sz val="11"/>
        <color indexed="8"/>
        <rFont val="宋体"/>
        <family val="0"/>
      </rPr>
      <t>3</t>
    </r>
    <r>
      <rPr>
        <sz val="11"/>
        <color indexed="8"/>
        <rFont val="宋体"/>
        <family val="0"/>
      </rPr>
      <t>表保持一致。</t>
    </r>
  </si>
  <si>
    <t>2020年度</t>
  </si>
  <si>
    <t>行政事业单位养老支出</t>
  </si>
  <si>
    <r>
      <t>注：公开到项级科目，数据来源可参考财决0</t>
    </r>
    <r>
      <rPr>
        <sz val="10"/>
        <color indexed="8"/>
        <rFont val="宋体"/>
        <family val="0"/>
      </rPr>
      <t>7</t>
    </r>
    <r>
      <rPr>
        <sz val="10"/>
        <color indexed="8"/>
        <rFont val="宋体"/>
        <family val="0"/>
      </rPr>
      <t>表。</t>
    </r>
  </si>
  <si>
    <r>
      <t>20</t>
    </r>
    <r>
      <rPr>
        <sz val="12"/>
        <color indexed="8"/>
        <rFont val="宋体"/>
        <family val="0"/>
      </rPr>
      <t>20</t>
    </r>
    <r>
      <rPr>
        <sz val="12"/>
        <color indexed="8"/>
        <rFont val="宋体"/>
        <family val="0"/>
      </rPr>
      <t>年度</t>
    </r>
  </si>
  <si>
    <r>
      <t>20</t>
    </r>
    <r>
      <rPr>
        <sz val="12"/>
        <color indexed="8"/>
        <rFont val="宋体"/>
        <family val="0"/>
      </rPr>
      <t>20</t>
    </r>
    <r>
      <rPr>
        <sz val="12"/>
        <color indexed="8"/>
        <rFont val="宋体"/>
        <family val="0"/>
      </rPr>
      <t>年度</t>
    </r>
  </si>
  <si>
    <r>
      <t>20</t>
    </r>
    <r>
      <rPr>
        <sz val="11"/>
        <color indexed="8"/>
        <rFont val="宋体"/>
        <family val="0"/>
      </rPr>
      <t>20</t>
    </r>
    <r>
      <rPr>
        <sz val="11"/>
        <color indexed="8"/>
        <rFont val="宋体"/>
        <family val="0"/>
      </rPr>
      <t>年决算数</t>
    </r>
  </si>
  <si>
    <r>
      <t xml:space="preserve"> </t>
    </r>
    <r>
      <rPr>
        <sz val="14"/>
        <color indexed="8"/>
        <rFont val="宋体"/>
        <family val="0"/>
      </rPr>
      <t>20</t>
    </r>
    <r>
      <rPr>
        <sz val="14"/>
        <color indexed="8"/>
        <rFont val="宋体"/>
        <family val="0"/>
      </rPr>
      <t>20</t>
    </r>
    <r>
      <rPr>
        <sz val="14"/>
        <color indexed="8"/>
        <rFont val="宋体"/>
        <family val="0"/>
      </rPr>
      <t>年度</t>
    </r>
  </si>
  <si>
    <t>其他支出</t>
  </si>
  <si>
    <t>彩票公益金及对应专项债务收入安排的支出</t>
  </si>
  <si>
    <t>用于体育事业的彩票公益金支出</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</si>
</sst>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00_);[Red]\(0.0000\)"/>
    <numFmt numFmtId="181" formatCode="#,##0.0000_ "/>
    <numFmt numFmtId="182" formatCode="0.0000_ "/>
    <numFmt numFmtId="183" formatCode="0.0000%"/>
    <numFmt numFmtId="184" formatCode="0.00_);[Red]\(0.00\)"/>
    <numFmt numFmtId="185" formatCode="0.00_ "/>
    <numFmt numFmtId="186" formatCode="0.000000_);[Red]\(0.000000\)"/>
    <numFmt numFmtId="187" formatCode="0.000000_ "/>
    <numFmt numFmtId="188" formatCode="#,##0.000000_ "/>
    <numFmt numFmtId="189" formatCode="0.000000_ ;[Red]\-0.000000\ "/>
    <numFmt numFmtId="190" formatCode="0.000000%"/>
  </numFmts>
  <fonts count="42">
    <font>
      <sz val="10"/>
      <color indexed="8"/>
      <name val="Arial"/>
      <family val="2"/>
    </font>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2"/>
      <color indexed="8"/>
      <name val="宋体"/>
      <family val="0"/>
    </font>
    <font>
      <sz val="12"/>
      <color indexed="8"/>
      <name val="宋体"/>
      <family val="0"/>
    </font>
    <font>
      <sz val="14"/>
      <color indexed="8"/>
      <name val="宋体"/>
      <family val="0"/>
    </font>
    <font>
      <sz val="10"/>
      <color indexed="8"/>
      <name val="宋体"/>
      <family val="0"/>
    </font>
    <font>
      <sz val="16"/>
      <color indexed="8"/>
      <name val="宋体"/>
      <family val="0"/>
    </font>
    <font>
      <sz val="16"/>
      <color indexed="8"/>
      <name val="仿宋"/>
      <family val="3"/>
    </font>
    <font>
      <sz val="9"/>
      <name val="宋体"/>
      <family val="0"/>
    </font>
    <font>
      <sz val="12"/>
      <color indexed="8"/>
      <name val="Arial"/>
      <family val="2"/>
    </font>
    <font>
      <sz val="9"/>
      <color indexed="8"/>
      <name val="宋体"/>
      <family val="0"/>
    </font>
    <font>
      <sz val="20"/>
      <color indexed="8"/>
      <name val="宋体"/>
      <family val="0"/>
    </font>
    <font>
      <sz val="18"/>
      <color indexed="8"/>
      <name val="仿宋"/>
      <family val="3"/>
    </font>
    <font>
      <sz val="10"/>
      <color indexed="10"/>
      <name val="宋体"/>
      <family val="0"/>
    </font>
    <font>
      <sz val="11"/>
      <name val="宋体"/>
      <family val="0"/>
    </font>
    <font>
      <sz val="10"/>
      <color indexed="10"/>
      <name val="Arial"/>
      <family val="2"/>
    </font>
    <font>
      <sz val="12"/>
      <color indexed="10"/>
      <name val="宋体"/>
      <family val="0"/>
    </font>
    <font>
      <sz val="11"/>
      <color theme="1"/>
      <name val="Calibri"/>
      <family val="0"/>
    </font>
    <font>
      <sz val="11"/>
      <color theme="0"/>
      <name val="Calibri"/>
      <family val="0"/>
    </font>
    <font>
      <sz val="11"/>
      <color indexed="8"/>
      <name val="Calibri"/>
      <family val="0"/>
    </font>
    <font>
      <sz val="10"/>
      <color indexed="8"/>
      <name val="Calibri"/>
      <family val="0"/>
    </font>
    <font>
      <sz val="10"/>
      <color rgb="FFFF0000"/>
      <name val="Arial"/>
      <family val="2"/>
    </font>
    <font>
      <sz val="12"/>
      <color rgb="FFFF0000"/>
      <name val="宋体"/>
      <family val="0"/>
    </font>
    <font>
      <sz val="11"/>
      <color rgb="FFFF0000"/>
      <name val="宋体"/>
      <family val="0"/>
    </font>
    <font>
      <sz val="10"/>
      <color rgb="FFFF0000"/>
      <name val="宋体"/>
      <family val="0"/>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
      <patternFill patternType="solid">
        <fgColor rgb="FF92D050"/>
        <bgColor indexed="64"/>
      </patternFill>
    </fill>
  </fills>
  <borders count="7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color indexed="8"/>
      </left>
      <right style="thin">
        <color indexed="8"/>
      </right>
      <top style="thin">
        <color indexed="8"/>
      </top>
      <bottom>
        <color indexed="63"/>
      </bottom>
    </border>
    <border>
      <left style="thin"/>
      <right style="thin"/>
      <top style="thin"/>
      <bottom style="thin"/>
    </border>
    <border>
      <left>
        <color indexed="8"/>
      </left>
      <right style="medium"/>
      <top style="thin">
        <color indexed="8"/>
      </top>
      <bottom style="thin">
        <color indexed="8"/>
      </bottom>
    </border>
    <border>
      <left>
        <color indexed="8"/>
      </left>
      <right style="thin">
        <color indexed="8"/>
      </right>
      <top>
        <color indexed="63"/>
      </top>
      <bottom style="thin">
        <color indexed="8"/>
      </bottom>
    </border>
    <border>
      <left>
        <color indexed="63"/>
      </left>
      <right>
        <color indexed="63"/>
      </right>
      <top>
        <color indexed="63"/>
      </top>
      <bottom style="thin"/>
    </border>
    <border>
      <left style="medium"/>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color indexed="63"/>
      </left>
      <right style="thin"/>
      <top style="thin"/>
      <bottom style="thin"/>
    </border>
    <border>
      <left>
        <color indexed="8"/>
      </left>
      <right>
        <color indexed="63"/>
      </right>
      <top style="thin">
        <color indexed="8"/>
      </top>
      <bottom>
        <color indexed="63"/>
      </bottom>
    </border>
    <border>
      <left style="medium"/>
      <right>
        <color indexed="63"/>
      </right>
      <top style="thin"/>
      <bottom style="thin"/>
    </border>
    <border>
      <left style="medium"/>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8"/>
      </left>
      <right>
        <color indexed="63"/>
      </right>
      <top>
        <color indexed="63"/>
      </top>
      <bottom style="thin">
        <color indexed="8"/>
      </bottom>
    </border>
    <border>
      <left style="thin"/>
      <right style="thin"/>
      <top style="thin"/>
      <bottom>
        <color indexed="63"/>
      </bottom>
    </border>
    <border>
      <left>
        <color indexed="8"/>
      </left>
      <right>
        <color indexed="63"/>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style="medium">
        <color indexed="8"/>
      </left>
      <right>
        <color indexed="8"/>
      </right>
      <top>
        <color indexed="63"/>
      </top>
      <bottom>
        <color indexed="8"/>
      </bottom>
    </border>
    <border>
      <left>
        <color indexed="8"/>
      </left>
      <right style="thin">
        <color indexed="8"/>
      </right>
      <top style="medium"/>
      <bottom style="thin">
        <color indexed="8"/>
      </bottom>
    </border>
    <border>
      <left>
        <color indexed="8"/>
      </left>
      <right style="medium"/>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color indexed="63"/>
      </bottom>
    </border>
    <border>
      <left style="medium"/>
      <right style="thin">
        <color indexed="8"/>
      </right>
      <top style="medium"/>
      <bottom style="thin">
        <color indexed="8"/>
      </bottom>
    </border>
    <border>
      <left style="thin"/>
      <right style="thin"/>
      <top>
        <color indexed="63"/>
      </top>
      <bottom style="thin"/>
    </border>
    <border>
      <left style="medium"/>
      <right style="thin"/>
      <top style="thin"/>
      <bottom>
        <color indexed="63"/>
      </bottom>
    </border>
    <border>
      <left style="medium"/>
      <right style="thin"/>
      <top>
        <color indexed="63"/>
      </top>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63"/>
      </left>
      <right>
        <color indexed="63"/>
      </right>
      <top>
        <color indexed="63"/>
      </top>
      <bottom style="medium">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border>
    <border>
      <left style="thin">
        <color indexed="8"/>
      </left>
      <right style="thin"/>
      <top style="thin">
        <color indexed="8"/>
      </top>
      <bottom>
        <color indexed="63"/>
      </bottom>
    </border>
    <border>
      <left style="thin">
        <color indexed="8"/>
      </left>
      <right style="thin"/>
      <top>
        <color indexed="63"/>
      </top>
      <bottom style="thin"/>
    </border>
    <border>
      <left>
        <color indexed="8"/>
      </left>
      <right style="medium">
        <color indexed="8"/>
      </right>
      <top style="medium">
        <color indexed="8"/>
      </top>
      <bottom style="thin">
        <color indexed="8"/>
      </bottom>
    </border>
    <border>
      <left>
        <color indexed="8"/>
      </left>
      <right style="medium">
        <color indexed="8"/>
      </right>
      <top style="thin">
        <color indexed="8"/>
      </top>
      <bottom>
        <color indexed="63"/>
      </bottom>
    </border>
    <border>
      <left style="medium">
        <color indexed="8"/>
      </left>
      <right>
        <color indexed="63"/>
      </right>
      <top style="thin">
        <color indexed="8"/>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medium">
        <color indexed="8"/>
      </left>
      <right>
        <color indexed="63"/>
      </right>
      <top style="thin">
        <color indexed="8"/>
      </top>
      <bottom>
        <color indexed="63"/>
      </bottom>
    </border>
    <border>
      <left style="medium">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style="thin"/>
      <top style="thin">
        <color indexed="8"/>
      </top>
      <bottom style="thin">
        <color indexed="8"/>
      </bottom>
    </border>
    <border>
      <left style="thin"/>
      <right>
        <color indexed="63"/>
      </right>
      <top style="thin"/>
      <bottom style="thin"/>
    </border>
    <border>
      <left>
        <color indexed="8"/>
      </left>
      <right>
        <color indexed="63"/>
      </right>
      <top style="medium">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medium">
        <color indexed="8"/>
      </top>
      <bottom>
        <color indexed="63"/>
      </bottom>
    </border>
    <border>
      <left style="thin">
        <color indexed="8"/>
      </left>
      <right>
        <color indexed="63"/>
      </right>
      <top>
        <color indexed="63"/>
      </top>
      <bottom>
        <color indexed="63"/>
      </bottom>
    </border>
  </borders>
  <cellStyleXfs count="1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9" fontId="0" fillId="0" borderId="0">
      <alignment/>
      <protection/>
    </xf>
    <xf numFmtId="0" fontId="4" fillId="0" borderId="0" applyNumberFormat="0" applyFill="0" applyBorder="0" applyAlignment="0" applyProtection="0"/>
    <xf numFmtId="0" fontId="5" fillId="0" borderId="1" applyNumberFormat="0" applyFill="0" applyAlignment="0" applyProtection="0"/>
    <xf numFmtId="0" fontId="5" fillId="0" borderId="1"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 fillId="0" borderId="0" applyNumberFormat="0" applyFill="0" applyBorder="0" applyAlignment="0" applyProtection="0"/>
    <xf numFmtId="0" fontId="8" fillId="9" borderId="0" applyNumberFormat="0" applyBorder="0" applyAlignment="0" applyProtection="0"/>
    <xf numFmtId="0" fontId="8"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10" fillId="0" borderId="4" applyNumberFormat="0" applyFill="0" applyAlignment="0" applyProtection="0"/>
    <xf numFmtId="0" fontId="10" fillId="0" borderId="4" applyNumberFormat="0" applyFill="0" applyAlignment="0" applyProtection="0"/>
    <xf numFmtId="177" fontId="0" fillId="0" borderId="0">
      <alignment/>
      <protection/>
    </xf>
    <xf numFmtId="45" fontId="0" fillId="0" borderId="0">
      <alignment/>
      <protection/>
    </xf>
    <xf numFmtId="0" fontId="11" fillId="34" borderId="5" applyNumberFormat="0" applyAlignment="0" applyProtection="0"/>
    <xf numFmtId="0" fontId="11" fillId="34" borderId="5" applyNumberFormat="0" applyAlignment="0" applyProtection="0"/>
    <xf numFmtId="0" fontId="12" fillId="35" borderId="6" applyNumberFormat="0" applyAlignment="0" applyProtection="0"/>
    <xf numFmtId="0" fontId="12" fillId="35" borderId="6"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0" fontId="15" fillId="0" borderId="7" applyNumberFormat="0" applyFill="0" applyAlignment="0" applyProtection="0"/>
    <xf numFmtId="176" fontId="0" fillId="0" borderId="0">
      <alignment/>
      <protection/>
    </xf>
    <xf numFmtId="178" fontId="0" fillId="0" borderId="0">
      <alignment/>
      <protection/>
    </xf>
    <xf numFmtId="0" fontId="35" fillId="36"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7" fillId="34" borderId="8" applyNumberFormat="0" applyAlignment="0" applyProtection="0"/>
    <xf numFmtId="0" fontId="17" fillId="34" borderId="8" applyNumberFormat="0" applyAlignment="0" applyProtection="0"/>
    <xf numFmtId="0" fontId="18" fillId="13" borderId="5" applyNumberFormat="0" applyAlignment="0" applyProtection="0"/>
    <xf numFmtId="0" fontId="18" fillId="13" borderId="5" applyNumberFormat="0" applyAlignment="0" applyProtection="0"/>
    <xf numFmtId="0" fontId="3" fillId="43"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0" fillId="47" borderId="9" applyNumberFormat="0" applyFont="0" applyAlignment="0" applyProtection="0"/>
  </cellStyleXfs>
  <cellXfs count="277">
    <xf numFmtId="0" fontId="0" fillId="0" borderId="0" xfId="0" applyAlignment="1">
      <alignment/>
    </xf>
    <xf numFmtId="0" fontId="0" fillId="48" borderId="0" xfId="0" applyFill="1" applyAlignment="1">
      <alignment/>
    </xf>
    <xf numFmtId="0" fontId="19" fillId="48" borderId="0" xfId="0" applyFont="1" applyFill="1" applyAlignment="1">
      <alignment horizontal="center"/>
    </xf>
    <xf numFmtId="0" fontId="20" fillId="48" borderId="0" xfId="0" applyFont="1" applyFill="1" applyAlignment="1">
      <alignment horizontal="right"/>
    </xf>
    <xf numFmtId="0" fontId="20" fillId="48" borderId="0" xfId="0" applyFont="1" applyFill="1" applyAlignment="1">
      <alignment/>
    </xf>
    <xf numFmtId="0" fontId="20" fillId="48" borderId="0" xfId="0" applyFont="1" applyFill="1" applyAlignment="1">
      <alignment horizontal="center"/>
    </xf>
    <xf numFmtId="0" fontId="2" fillId="48" borderId="10" xfId="0" applyFont="1" applyFill="1" applyBorder="1" applyAlignment="1">
      <alignment horizontal="center" vertical="center" shrinkToFit="1"/>
    </xf>
    <xf numFmtId="0" fontId="2" fillId="48" borderId="10" xfId="0" applyFont="1" applyFill="1" applyBorder="1" applyAlignment="1">
      <alignment horizontal="center" vertical="center" wrapText="1" shrinkToFit="1"/>
    </xf>
    <xf numFmtId="0" fontId="2" fillId="48" borderId="10" xfId="0" applyFont="1" applyFill="1" applyBorder="1" applyAlignment="1">
      <alignment horizontal="right" vertical="center" shrinkToFit="1"/>
    </xf>
    <xf numFmtId="0" fontId="2" fillId="48" borderId="10" xfId="0" applyFont="1" applyFill="1" applyBorder="1" applyAlignment="1">
      <alignment horizontal="left" vertical="center" shrinkToFit="1"/>
    </xf>
    <xf numFmtId="0" fontId="21" fillId="48" borderId="0" xfId="0" applyFont="1" applyFill="1" applyAlignment="1">
      <alignment horizontal="center"/>
    </xf>
    <xf numFmtId="0" fontId="22" fillId="48" borderId="0" xfId="0" applyFont="1" applyFill="1" applyAlignment="1">
      <alignment horizontal="right"/>
    </xf>
    <xf numFmtId="0" fontId="22" fillId="48" borderId="0" xfId="0" applyFont="1" applyFill="1" applyAlignment="1">
      <alignment/>
    </xf>
    <xf numFmtId="0" fontId="2" fillId="48" borderId="11" xfId="0" applyFont="1" applyFill="1" applyBorder="1" applyAlignment="1">
      <alignment horizontal="center" vertical="center" wrapText="1" shrinkToFit="1"/>
    </xf>
    <xf numFmtId="0" fontId="2" fillId="48" borderId="12" xfId="0" applyFont="1" applyFill="1" applyBorder="1" applyAlignment="1">
      <alignment horizontal="right" vertical="center" shrinkToFit="1"/>
    </xf>
    <xf numFmtId="0" fontId="2" fillId="48" borderId="12" xfId="0" applyFont="1" applyFill="1" applyBorder="1" applyAlignment="1">
      <alignment horizontal="center" vertical="center" shrinkToFit="1"/>
    </xf>
    <xf numFmtId="0" fontId="2" fillId="48" borderId="12" xfId="0" applyFont="1" applyFill="1" applyBorder="1" applyAlignment="1">
      <alignment horizontal="left" vertical="center" shrinkToFit="1"/>
    </xf>
    <xf numFmtId="0" fontId="2" fillId="48" borderId="0" xfId="0" applyFont="1" applyFill="1" applyBorder="1" applyAlignment="1">
      <alignment horizontal="left" vertical="center" shrinkToFit="1"/>
    </xf>
    <xf numFmtId="0" fontId="2" fillId="48" borderId="13" xfId="0" applyFont="1" applyFill="1" applyBorder="1" applyAlignment="1">
      <alignment horizontal="center" vertical="center" wrapText="1" shrinkToFit="1"/>
    </xf>
    <xf numFmtId="0" fontId="2" fillId="48" borderId="13" xfId="0" applyFont="1" applyFill="1" applyBorder="1" applyAlignment="1">
      <alignment horizontal="right" vertical="center" shrinkToFit="1"/>
    </xf>
    <xf numFmtId="0" fontId="2" fillId="48" borderId="0" xfId="0" applyFont="1" applyFill="1" applyBorder="1" applyAlignment="1">
      <alignment horizontal="center" vertical="center"/>
    </xf>
    <xf numFmtId="0" fontId="22" fillId="48" borderId="0" xfId="0" applyFont="1" applyFill="1" applyBorder="1" applyAlignment="1">
      <alignment horizontal="left" vertical="center"/>
    </xf>
    <xf numFmtId="0" fontId="2" fillId="48" borderId="0" xfId="0" applyFont="1" applyFill="1" applyBorder="1" applyAlignment="1">
      <alignment horizontal="left" vertical="center"/>
    </xf>
    <xf numFmtId="0" fontId="0" fillId="48" borderId="12" xfId="0" applyFill="1" applyBorder="1" applyAlignment="1">
      <alignment/>
    </xf>
    <xf numFmtId="0" fontId="2" fillId="48" borderId="12" xfId="0" applyFont="1" applyFill="1" applyBorder="1" applyAlignment="1">
      <alignment horizontal="center" vertical="center"/>
    </xf>
    <xf numFmtId="0" fontId="2" fillId="48" borderId="12" xfId="0" applyFont="1" applyFill="1" applyBorder="1" applyAlignment="1">
      <alignment horizontal="center" vertical="center" wrapText="1"/>
    </xf>
    <xf numFmtId="0" fontId="2" fillId="48" borderId="12" xfId="0" applyFont="1" applyFill="1" applyBorder="1" applyAlignment="1">
      <alignment horizontal="left" vertical="center"/>
    </xf>
    <xf numFmtId="0" fontId="10" fillId="48" borderId="12" xfId="0" applyFont="1" applyFill="1" applyBorder="1" applyAlignment="1">
      <alignment horizontal="center" vertical="center"/>
    </xf>
    <xf numFmtId="0" fontId="0" fillId="48" borderId="12" xfId="0" applyFill="1" applyBorder="1" applyAlignment="1">
      <alignment horizontal="center"/>
    </xf>
    <xf numFmtId="0" fontId="24" fillId="48" borderId="0" xfId="0" applyFont="1" applyFill="1" applyAlignment="1">
      <alignment horizontal="left"/>
    </xf>
    <xf numFmtId="0" fontId="0" fillId="48" borderId="0" xfId="0" applyFill="1" applyBorder="1" applyAlignment="1">
      <alignment/>
    </xf>
    <xf numFmtId="0" fontId="2" fillId="48" borderId="12" xfId="0" applyFont="1" applyFill="1" applyBorder="1" applyAlignment="1">
      <alignment horizontal="center" vertical="center" wrapText="1" shrinkToFit="1"/>
    </xf>
    <xf numFmtId="0" fontId="2" fillId="48" borderId="0" xfId="0" applyFont="1" applyFill="1" applyBorder="1" applyAlignment="1">
      <alignment horizontal="center" vertical="center" shrinkToFit="1"/>
    </xf>
    <xf numFmtId="0" fontId="22" fillId="48" borderId="0" xfId="0" applyFont="1" applyFill="1" applyAlignment="1">
      <alignment/>
    </xf>
    <xf numFmtId="0" fontId="20" fillId="48" borderId="0" xfId="0" applyFont="1" applyFill="1" applyAlignment="1">
      <alignment/>
    </xf>
    <xf numFmtId="0" fontId="20" fillId="48" borderId="0" xfId="0" applyFont="1" applyFill="1" applyAlignment="1">
      <alignment/>
    </xf>
    <xf numFmtId="0" fontId="26" fillId="48" borderId="0" xfId="0" applyFont="1" applyFill="1" applyAlignment="1">
      <alignment/>
    </xf>
    <xf numFmtId="0" fontId="22" fillId="48" borderId="0" xfId="0" applyFont="1" applyFill="1" applyAlignment="1">
      <alignment/>
    </xf>
    <xf numFmtId="0" fontId="2" fillId="48" borderId="12" xfId="0" applyFont="1" applyFill="1" applyBorder="1" applyAlignment="1">
      <alignment horizontal="left" vertical="center" wrapText="1" shrinkToFit="1"/>
    </xf>
    <xf numFmtId="180" fontId="0" fillId="48" borderId="0" xfId="0" applyNumberFormat="1" applyFill="1" applyAlignment="1">
      <alignment/>
    </xf>
    <xf numFmtId="182" fontId="2" fillId="48" borderId="12" xfId="0" applyNumberFormat="1" applyFont="1" applyFill="1" applyBorder="1" applyAlignment="1">
      <alignment horizontal="right" vertical="center" shrinkToFit="1"/>
    </xf>
    <xf numFmtId="183" fontId="2" fillId="48" borderId="12" xfId="0" applyNumberFormat="1" applyFont="1" applyFill="1" applyBorder="1" applyAlignment="1">
      <alignment horizontal="right" vertical="center" shrinkToFit="1"/>
    </xf>
    <xf numFmtId="182" fontId="2" fillId="48" borderId="10" xfId="0" applyNumberFormat="1" applyFont="1" applyFill="1" applyBorder="1" applyAlignment="1">
      <alignment horizontal="right" vertical="center" shrinkToFit="1"/>
    </xf>
    <xf numFmtId="0" fontId="20" fillId="48" borderId="0" xfId="0" applyFont="1" applyFill="1" applyAlignment="1">
      <alignment/>
    </xf>
    <xf numFmtId="0" fontId="22" fillId="48" borderId="0" xfId="0" applyFont="1" applyFill="1" applyAlignment="1">
      <alignment horizontal="left"/>
    </xf>
    <xf numFmtId="0" fontId="36" fillId="48" borderId="10" xfId="0" applyFont="1" applyFill="1" applyBorder="1" applyAlignment="1">
      <alignment horizontal="left" vertical="center" shrinkToFit="1"/>
    </xf>
    <xf numFmtId="0" fontId="36" fillId="48" borderId="11" xfId="0" applyFont="1" applyFill="1" applyBorder="1" applyAlignment="1">
      <alignment horizontal="left" vertical="center" shrinkToFit="1"/>
    </xf>
    <xf numFmtId="0" fontId="36" fillId="48" borderId="12" xfId="0" applyFont="1" applyFill="1" applyBorder="1" applyAlignment="1">
      <alignment horizontal="left" vertical="center" shrinkToFit="1"/>
    </xf>
    <xf numFmtId="0" fontId="36" fillId="48" borderId="14" xfId="0" applyFont="1" applyFill="1" applyBorder="1" applyAlignment="1">
      <alignment horizontal="left" vertical="center" shrinkToFit="1"/>
    </xf>
    <xf numFmtId="0" fontId="0" fillId="48" borderId="0" xfId="0" applyFill="1" applyAlignment="1">
      <alignment/>
    </xf>
    <xf numFmtId="0" fontId="20" fillId="48" borderId="15" xfId="0" applyFont="1" applyFill="1" applyBorder="1" applyAlignment="1">
      <alignment/>
    </xf>
    <xf numFmtId="0" fontId="20" fillId="48" borderId="0" xfId="0" applyFont="1" applyFill="1" applyAlignment="1">
      <alignment/>
    </xf>
    <xf numFmtId="182" fontId="37" fillId="48" borderId="12" xfId="0" applyNumberFormat="1" applyFont="1" applyFill="1" applyBorder="1" applyAlignment="1">
      <alignment horizontal="right" vertical="center" shrinkToFit="1"/>
    </xf>
    <xf numFmtId="0" fontId="38" fillId="48" borderId="0" xfId="0" applyFont="1" applyFill="1" applyAlignment="1">
      <alignment/>
    </xf>
    <xf numFmtId="0" fontId="39" fillId="48" borderId="0" xfId="0" applyFont="1" applyFill="1" applyAlignment="1">
      <alignment/>
    </xf>
    <xf numFmtId="0" fontId="40" fillId="48" borderId="12" xfId="0" applyFont="1" applyFill="1" applyBorder="1" applyAlignment="1">
      <alignment horizontal="center" vertical="center"/>
    </xf>
    <xf numFmtId="182" fontId="40" fillId="48" borderId="12" xfId="0" applyNumberFormat="1" applyFont="1" applyFill="1" applyBorder="1" applyAlignment="1">
      <alignment horizontal="right" vertical="center" shrinkToFit="1"/>
    </xf>
    <xf numFmtId="0" fontId="41" fillId="48" borderId="0" xfId="0" applyFont="1" applyFill="1" applyBorder="1" applyAlignment="1">
      <alignment horizontal="left" vertical="center"/>
    </xf>
    <xf numFmtId="49" fontId="27" fillId="48" borderId="16" xfId="0" applyNumberFormat="1" applyFont="1" applyFill="1" applyBorder="1" applyAlignment="1">
      <alignment vertical="center" shrinkToFit="1"/>
    </xf>
    <xf numFmtId="49" fontId="27" fillId="48" borderId="17" xfId="0" applyNumberFormat="1" applyFont="1" applyFill="1" applyBorder="1" applyAlignment="1">
      <alignment vertical="center" shrinkToFit="1"/>
    </xf>
    <xf numFmtId="49" fontId="27" fillId="48" borderId="18" xfId="0" applyNumberFormat="1" applyFont="1" applyFill="1" applyBorder="1" applyAlignment="1">
      <alignment vertical="center" shrinkToFit="1"/>
    </xf>
    <xf numFmtId="49" fontId="27" fillId="48" borderId="19" xfId="0" applyNumberFormat="1" applyFont="1" applyFill="1" applyBorder="1" applyAlignment="1">
      <alignment vertical="center" shrinkToFit="1"/>
    </xf>
    <xf numFmtId="0" fontId="2" fillId="48" borderId="20" xfId="0" applyFont="1" applyFill="1" applyBorder="1" applyAlignment="1">
      <alignment horizontal="center" vertical="center" wrapText="1" shrinkToFit="1"/>
    </xf>
    <xf numFmtId="0" fontId="2" fillId="48" borderId="12" xfId="0" applyFont="1" applyFill="1" applyBorder="1" applyAlignment="1">
      <alignment horizontal="left" vertical="center" shrinkToFit="1"/>
    </xf>
    <xf numFmtId="0" fontId="22" fillId="48" borderId="0" xfId="0" applyFont="1" applyFill="1" applyAlignment="1">
      <alignment/>
    </xf>
    <xf numFmtId="0" fontId="22" fillId="0" borderId="12" xfId="0" applyFont="1" applyBorder="1" applyAlignment="1">
      <alignment wrapText="1"/>
    </xf>
    <xf numFmtId="0" fontId="0" fillId="0" borderId="12" xfId="0" applyBorder="1" applyAlignment="1">
      <alignment wrapText="1"/>
    </xf>
    <xf numFmtId="0" fontId="28" fillId="0" borderId="15" xfId="0" applyFont="1" applyBorder="1" applyAlignment="1">
      <alignment horizontal="center"/>
    </xf>
    <xf numFmtId="0" fontId="23" fillId="0" borderId="15" xfId="0" applyFont="1" applyBorder="1" applyAlignment="1">
      <alignment horizontal="left"/>
    </xf>
    <xf numFmtId="0" fontId="2" fillId="48" borderId="12" xfId="0" applyFont="1" applyFill="1" applyBorder="1" applyAlignment="1">
      <alignment horizontal="center" vertical="center" wrapText="1" shrinkToFit="1"/>
    </xf>
    <xf numFmtId="0" fontId="20" fillId="48" borderId="0" xfId="0" applyFont="1" applyFill="1" applyAlignment="1">
      <alignment horizontal="right"/>
    </xf>
    <xf numFmtId="0" fontId="22" fillId="48" borderId="0" xfId="0" applyFont="1" applyFill="1" applyAlignment="1">
      <alignment/>
    </xf>
    <xf numFmtId="0" fontId="2" fillId="48" borderId="12" xfId="0" applyFont="1" applyFill="1" applyBorder="1" applyAlignment="1">
      <alignment horizontal="center" vertical="center" wrapText="1"/>
    </xf>
    <xf numFmtId="0" fontId="24" fillId="48" borderId="0" xfId="0" applyFont="1" applyFill="1" applyAlignment="1">
      <alignment/>
    </xf>
    <xf numFmtId="0" fontId="38" fillId="0" borderId="0" xfId="0" applyFont="1" applyAlignment="1">
      <alignment/>
    </xf>
    <xf numFmtId="0" fontId="2" fillId="0" borderId="12" xfId="0" applyFont="1" applyBorder="1" applyAlignment="1">
      <alignment wrapText="1"/>
    </xf>
    <xf numFmtId="0" fontId="36" fillId="48" borderId="21" xfId="0" applyFont="1" applyFill="1" applyBorder="1" applyAlignment="1">
      <alignment horizontal="center" vertical="center" shrinkToFit="1"/>
    </xf>
    <xf numFmtId="0" fontId="36" fillId="48" borderId="22" xfId="0" applyFont="1" applyFill="1" applyBorder="1" applyAlignment="1">
      <alignment horizontal="center" vertical="center" shrinkToFit="1"/>
    </xf>
    <xf numFmtId="0" fontId="36" fillId="48" borderId="15" xfId="0" applyFont="1" applyFill="1" applyBorder="1" applyAlignment="1">
      <alignment horizontal="center" vertical="center" shrinkToFit="1"/>
    </xf>
    <xf numFmtId="0" fontId="36" fillId="48" borderId="23" xfId="0" applyFont="1" applyFill="1" applyBorder="1" applyAlignment="1">
      <alignment horizontal="center" vertical="center" shrinkToFit="1"/>
    </xf>
    <xf numFmtId="0" fontId="36" fillId="48" borderId="24" xfId="0" applyFont="1" applyFill="1" applyBorder="1" applyAlignment="1">
      <alignment horizontal="center" vertical="center" shrinkToFit="1"/>
    </xf>
    <xf numFmtId="0" fontId="36" fillId="48" borderId="19" xfId="0" applyFont="1" applyFill="1" applyBorder="1" applyAlignment="1">
      <alignment horizontal="center" vertical="center" shrinkToFit="1"/>
    </xf>
    <xf numFmtId="0" fontId="36" fillId="48" borderId="23" xfId="0" applyFont="1" applyFill="1" applyBorder="1" applyAlignment="1">
      <alignment horizontal="left" vertical="center" shrinkToFit="1"/>
    </xf>
    <xf numFmtId="0" fontId="36" fillId="48" borderId="19" xfId="0" applyFont="1" applyFill="1" applyBorder="1" applyAlignment="1">
      <alignment horizontal="left" vertical="center" shrinkToFit="1"/>
    </xf>
    <xf numFmtId="0" fontId="36" fillId="48" borderId="21" xfId="0" applyFont="1" applyFill="1" applyBorder="1" applyAlignment="1">
      <alignment horizontal="left" vertical="center" shrinkToFit="1"/>
    </xf>
    <xf numFmtId="0" fontId="36" fillId="48" borderId="24" xfId="0" applyFont="1" applyFill="1" applyBorder="1" applyAlignment="1">
      <alignment horizontal="left" vertical="center" shrinkToFit="1"/>
    </xf>
    <xf numFmtId="186" fontId="2" fillId="48" borderId="12" xfId="0" applyNumberFormat="1" applyFont="1" applyFill="1" applyBorder="1" applyAlignment="1">
      <alignment horizontal="right" vertical="center" shrinkToFit="1"/>
    </xf>
    <xf numFmtId="186" fontId="36" fillId="48" borderId="12" xfId="0" applyNumberFormat="1" applyFont="1" applyFill="1" applyBorder="1" applyAlignment="1">
      <alignment horizontal="right" vertical="center" shrinkToFit="1"/>
    </xf>
    <xf numFmtId="0" fontId="22" fillId="0" borderId="15" xfId="0" applyFont="1" applyBorder="1" applyAlignment="1">
      <alignment horizontal="center"/>
    </xf>
    <xf numFmtId="187" fontId="2" fillId="48" borderId="10" xfId="0" applyNumberFormat="1" applyFont="1" applyFill="1" applyBorder="1" applyAlignment="1">
      <alignment horizontal="right" vertical="center" shrinkToFit="1"/>
    </xf>
    <xf numFmtId="187" fontId="36" fillId="48" borderId="10" xfId="0" applyNumberFormat="1" applyFont="1" applyFill="1" applyBorder="1" applyAlignment="1">
      <alignment horizontal="right" vertical="center" shrinkToFit="1"/>
    </xf>
    <xf numFmtId="186" fontId="0" fillId="0" borderId="12" xfId="0" applyNumberFormat="1" applyBorder="1" applyAlignment="1">
      <alignment wrapText="1"/>
    </xf>
    <xf numFmtId="187" fontId="0" fillId="0" borderId="12" xfId="0" applyNumberFormat="1" applyBorder="1" applyAlignment="1">
      <alignment wrapText="1"/>
    </xf>
    <xf numFmtId="188" fontId="0" fillId="0" borderId="12" xfId="0" applyNumberFormat="1" applyBorder="1" applyAlignment="1">
      <alignment wrapText="1"/>
    </xf>
    <xf numFmtId="0" fontId="38" fillId="0" borderId="12" xfId="0" applyFont="1" applyBorder="1" applyAlignment="1">
      <alignment wrapText="1"/>
    </xf>
    <xf numFmtId="189" fontId="0" fillId="0" borderId="12" xfId="0" applyNumberFormat="1" applyBorder="1" applyAlignment="1">
      <alignment wrapText="1"/>
    </xf>
    <xf numFmtId="189" fontId="2" fillId="48" borderId="12" xfId="0" applyNumberFormat="1" applyFont="1" applyFill="1" applyBorder="1" applyAlignment="1">
      <alignment horizontal="right" vertical="center" shrinkToFit="1"/>
    </xf>
    <xf numFmtId="189" fontId="28" fillId="48" borderId="12" xfId="0" applyNumberFormat="1" applyFont="1" applyFill="1" applyBorder="1" applyAlignment="1">
      <alignment horizontal="right" vertical="center" shrinkToFit="1"/>
    </xf>
    <xf numFmtId="189" fontId="22" fillId="48" borderId="12" xfId="0" applyNumberFormat="1" applyFont="1" applyFill="1" applyBorder="1" applyAlignment="1">
      <alignment horizontal="right" vertical="center" shrinkToFit="1"/>
    </xf>
    <xf numFmtId="190" fontId="2" fillId="48" borderId="12" xfId="0" applyNumberFormat="1" applyFont="1" applyFill="1" applyBorder="1" applyAlignment="1">
      <alignment horizontal="right" vertical="center" shrinkToFit="1"/>
    </xf>
    <xf numFmtId="190" fontId="2" fillId="48" borderId="12" xfId="0" applyNumberFormat="1" applyFont="1" applyFill="1" applyBorder="1" applyAlignment="1">
      <alignment horizontal="center" vertical="center" shrinkToFit="1"/>
    </xf>
    <xf numFmtId="187" fontId="2" fillId="48" borderId="12" xfId="0" applyNumberFormat="1" applyFont="1" applyFill="1" applyBorder="1" applyAlignment="1">
      <alignment horizontal="right" vertical="center" shrinkToFit="1"/>
    </xf>
    <xf numFmtId="186" fontId="40" fillId="48" borderId="12" xfId="0" applyNumberFormat="1" applyFont="1" applyFill="1" applyBorder="1" applyAlignment="1">
      <alignment horizontal="right" vertical="center" shrinkToFit="1"/>
    </xf>
    <xf numFmtId="190" fontId="31" fillId="48" borderId="12" xfId="0" applyNumberFormat="1" applyFont="1" applyFill="1" applyBorder="1" applyAlignment="1">
      <alignment horizontal="right" vertical="center" shrinkToFit="1"/>
    </xf>
    <xf numFmtId="0" fontId="2" fillId="49" borderId="12" xfId="0" applyFont="1" applyFill="1" applyBorder="1" applyAlignment="1">
      <alignment horizontal="center" vertical="center" wrapText="1"/>
    </xf>
    <xf numFmtId="182" fontId="2" fillId="49" borderId="12" xfId="0" applyNumberFormat="1" applyFont="1" applyFill="1" applyBorder="1" applyAlignment="1">
      <alignment horizontal="right" vertical="center" shrinkToFit="1"/>
    </xf>
    <xf numFmtId="186" fontId="2" fillId="49" borderId="12" xfId="0" applyNumberFormat="1" applyFont="1" applyFill="1" applyBorder="1" applyAlignment="1">
      <alignment horizontal="right" vertical="center" shrinkToFit="1"/>
    </xf>
    <xf numFmtId="187" fontId="2" fillId="49" borderId="12" xfId="0" applyNumberFormat="1" applyFont="1" applyFill="1" applyBorder="1" applyAlignment="1">
      <alignment horizontal="right" vertical="center" shrinkToFit="1"/>
    </xf>
    <xf numFmtId="186" fontId="2" fillId="0" borderId="12" xfId="0" applyNumberFormat="1" applyFont="1" applyFill="1" applyBorder="1" applyAlignment="1">
      <alignment horizontal="right" vertical="center" shrinkToFit="1"/>
    </xf>
    <xf numFmtId="0" fontId="22" fillId="0" borderId="12" xfId="0" applyFont="1" applyBorder="1" applyAlignment="1">
      <alignment wrapText="1"/>
    </xf>
    <xf numFmtId="0" fontId="2" fillId="48" borderId="12" xfId="0" applyFont="1" applyFill="1" applyBorder="1" applyAlignment="1">
      <alignment horizontal="left" vertical="center" wrapText="1" shrinkToFit="1"/>
    </xf>
    <xf numFmtId="188" fontId="2" fillId="48" borderId="10" xfId="0" applyNumberFormat="1" applyFont="1" applyFill="1" applyBorder="1" applyAlignment="1">
      <alignment horizontal="right" vertical="center" shrinkToFit="1"/>
    </xf>
    <xf numFmtId="0" fontId="2" fillId="48" borderId="14" xfId="0" applyFont="1" applyFill="1" applyBorder="1" applyAlignment="1">
      <alignment horizontal="center" vertical="center" shrinkToFit="1"/>
    </xf>
    <xf numFmtId="0" fontId="2" fillId="48" borderId="12" xfId="0" applyFont="1" applyFill="1" applyBorder="1" applyAlignment="1">
      <alignment vertical="center" wrapText="1" shrinkToFit="1"/>
    </xf>
    <xf numFmtId="0" fontId="2" fillId="48" borderId="12" xfId="0" applyFont="1" applyFill="1" applyBorder="1" applyAlignment="1">
      <alignment horizontal="center" vertical="center" wrapText="1" shrinkToFit="1"/>
    </xf>
    <xf numFmtId="0" fontId="2" fillId="48" borderId="25" xfId="0" applyFont="1" applyFill="1" applyBorder="1" applyAlignment="1">
      <alignment horizontal="center" vertical="center" shrinkToFit="1"/>
    </xf>
    <xf numFmtId="188" fontId="2" fillId="48" borderId="12" xfId="0" applyNumberFormat="1" applyFont="1" applyFill="1" applyBorder="1" applyAlignment="1">
      <alignment horizontal="right" vertical="center" shrinkToFit="1"/>
    </xf>
    <xf numFmtId="187" fontId="2" fillId="48" borderId="12" xfId="0" applyNumberFormat="1" applyFont="1" applyFill="1" applyBorder="1" applyAlignment="1">
      <alignment horizontal="center" vertical="center" shrinkToFit="1"/>
    </xf>
    <xf numFmtId="187" fontId="0" fillId="48" borderId="12" xfId="0" applyNumberFormat="1" applyFill="1" applyBorder="1" applyAlignment="1">
      <alignment horizontal="center"/>
    </xf>
    <xf numFmtId="187" fontId="36" fillId="0" borderId="12" xfId="0" applyNumberFormat="1" applyFont="1" applyBorder="1" applyAlignment="1">
      <alignment horizontal="center" vertical="center"/>
    </xf>
    <xf numFmtId="187" fontId="40" fillId="48" borderId="12" xfId="0" applyNumberFormat="1" applyFont="1" applyFill="1" applyBorder="1" applyAlignment="1">
      <alignment horizontal="center" vertical="center" shrinkToFit="1"/>
    </xf>
    <xf numFmtId="0" fontId="2" fillId="48" borderId="12" xfId="0" applyFont="1" applyFill="1" applyBorder="1" applyAlignment="1">
      <alignment horizontal="center" vertical="center" shrinkToFit="1"/>
    </xf>
    <xf numFmtId="0" fontId="22" fillId="48" borderId="0" xfId="0" applyFont="1" applyFill="1" applyAlignment="1">
      <alignment horizontal="right"/>
    </xf>
    <xf numFmtId="9" fontId="0" fillId="48" borderId="12" xfId="0" applyNumberFormat="1" applyFill="1" applyBorder="1" applyAlignment="1">
      <alignment/>
    </xf>
    <xf numFmtId="0" fontId="2" fillId="48" borderId="12" xfId="0" applyFont="1" applyFill="1" applyBorder="1" applyAlignment="1">
      <alignment horizontal="left" vertical="center" shrinkToFit="1"/>
    </xf>
    <xf numFmtId="0" fontId="2" fillId="48" borderId="11" xfId="0" applyFont="1" applyFill="1" applyBorder="1" applyAlignment="1">
      <alignment horizontal="left" vertical="center" shrinkToFit="1"/>
    </xf>
    <xf numFmtId="188" fontId="2" fillId="48" borderId="11" xfId="0" applyNumberFormat="1" applyFont="1" applyFill="1" applyBorder="1" applyAlignment="1">
      <alignment horizontal="right" vertical="center" shrinkToFit="1"/>
    </xf>
    <xf numFmtId="0" fontId="2" fillId="49" borderId="12" xfId="0" applyFont="1" applyFill="1" applyBorder="1" applyAlignment="1">
      <alignment horizontal="center" vertical="center"/>
    </xf>
    <xf numFmtId="0" fontId="20" fillId="48" borderId="0" xfId="0" applyFont="1" applyFill="1" applyAlignment="1">
      <alignment/>
    </xf>
    <xf numFmtId="186" fontId="37" fillId="48" borderId="12" xfId="0" applyNumberFormat="1" applyFont="1" applyFill="1" applyBorder="1" applyAlignment="1">
      <alignment horizontal="right" vertical="center" shrinkToFit="1"/>
    </xf>
    <xf numFmtId="0" fontId="37" fillId="48" borderId="22" xfId="0" applyFont="1" applyFill="1" applyBorder="1" applyAlignment="1">
      <alignment horizontal="center" vertical="center" shrinkToFit="1"/>
    </xf>
    <xf numFmtId="0" fontId="37" fillId="48" borderId="15" xfId="0" applyFont="1" applyFill="1" applyBorder="1" applyAlignment="1">
      <alignment horizontal="center" vertical="center" shrinkToFit="1"/>
    </xf>
    <xf numFmtId="0" fontId="37" fillId="48" borderId="23" xfId="0" applyFont="1" applyFill="1" applyBorder="1" applyAlignment="1">
      <alignment horizontal="center" vertical="center" shrinkToFit="1"/>
    </xf>
    <xf numFmtId="0" fontId="37" fillId="48" borderId="12" xfId="0" applyFont="1" applyFill="1" applyBorder="1" applyAlignment="1">
      <alignment horizontal="left" vertical="center" shrinkToFit="1"/>
    </xf>
    <xf numFmtId="0" fontId="37" fillId="48" borderId="21" xfId="0" applyFont="1" applyFill="1" applyBorder="1" applyAlignment="1">
      <alignment horizontal="center" vertical="center" shrinkToFit="1"/>
    </xf>
    <xf numFmtId="0" fontId="37" fillId="48" borderId="24" xfId="0" applyFont="1" applyFill="1" applyBorder="1" applyAlignment="1">
      <alignment horizontal="center" vertical="center" shrinkToFit="1"/>
    </xf>
    <xf numFmtId="0" fontId="37" fillId="48" borderId="19" xfId="0" applyFont="1" applyFill="1" applyBorder="1" applyAlignment="1">
      <alignment horizontal="center" vertical="center" shrinkToFit="1"/>
    </xf>
    <xf numFmtId="0" fontId="22" fillId="48" borderId="0" xfId="0" applyFont="1" applyFill="1" applyAlignment="1">
      <alignment/>
    </xf>
    <xf numFmtId="0" fontId="20" fillId="48" borderId="0" xfId="0" applyFont="1" applyFill="1" applyAlignment="1">
      <alignment horizontal="center"/>
    </xf>
    <xf numFmtId="187" fontId="2" fillId="48" borderId="11" xfId="0" applyNumberFormat="1" applyFont="1" applyFill="1" applyBorder="1" applyAlignment="1">
      <alignment horizontal="right" vertical="center" shrinkToFit="1"/>
    </xf>
    <xf numFmtId="180" fontId="2" fillId="48" borderId="12" xfId="0" applyNumberFormat="1" applyFont="1" applyFill="1" applyBorder="1" applyAlignment="1">
      <alignment horizontal="right" vertical="center" wrapText="1" shrinkToFit="1"/>
    </xf>
    <xf numFmtId="180" fontId="0" fillId="48" borderId="12" xfId="0" applyNumberFormat="1" applyFill="1" applyBorder="1" applyAlignment="1">
      <alignment wrapText="1"/>
    </xf>
    <xf numFmtId="180" fontId="2" fillId="48" borderId="26" xfId="0" applyNumberFormat="1" applyFont="1" applyFill="1" applyBorder="1" applyAlignment="1">
      <alignment horizontal="right" vertical="center" wrapText="1" shrinkToFit="1"/>
    </xf>
    <xf numFmtId="180" fontId="0" fillId="48" borderId="26" xfId="0" applyNumberFormat="1" applyFill="1" applyBorder="1" applyAlignment="1">
      <alignment wrapText="1"/>
    </xf>
    <xf numFmtId="186" fontId="2" fillId="48" borderId="12" xfId="0" applyNumberFormat="1" applyFont="1" applyFill="1" applyBorder="1" applyAlignment="1">
      <alignment horizontal="right" vertical="center" wrapText="1" shrinkToFit="1"/>
    </xf>
    <xf numFmtId="186" fontId="2" fillId="48" borderId="10" xfId="0" applyNumberFormat="1" applyFont="1" applyFill="1" applyBorder="1" applyAlignment="1">
      <alignment horizontal="right" vertical="center" wrapText="1" shrinkToFit="1"/>
    </xf>
    <xf numFmtId="186" fontId="2" fillId="48" borderId="27" xfId="0" applyNumberFormat="1" applyFont="1" applyFill="1" applyBorder="1" applyAlignment="1">
      <alignment horizontal="right" vertical="center" wrapText="1" shrinkToFit="1"/>
    </xf>
    <xf numFmtId="186" fontId="2" fillId="48" borderId="11" xfId="0" applyNumberFormat="1" applyFont="1" applyFill="1" applyBorder="1" applyAlignment="1">
      <alignment horizontal="right" vertical="center" wrapText="1" shrinkToFit="1"/>
    </xf>
    <xf numFmtId="186" fontId="2" fillId="48" borderId="20" xfId="0" applyNumberFormat="1" applyFont="1" applyFill="1" applyBorder="1" applyAlignment="1">
      <alignment horizontal="right" vertical="center" wrapText="1" shrinkToFit="1"/>
    </xf>
    <xf numFmtId="187" fontId="2" fillId="48" borderId="10" xfId="0" applyNumberFormat="1" applyFont="1" applyFill="1" applyBorder="1" applyAlignment="1">
      <alignment horizontal="right" vertical="center" wrapText="1" shrinkToFit="1"/>
    </xf>
    <xf numFmtId="187" fontId="2" fillId="48" borderId="11" xfId="0" applyNumberFormat="1" applyFont="1" applyFill="1" applyBorder="1" applyAlignment="1">
      <alignment horizontal="right" vertical="center" wrapText="1" shrinkToFit="1"/>
    </xf>
    <xf numFmtId="187" fontId="2" fillId="48" borderId="12" xfId="0" applyNumberFormat="1" applyFont="1" applyFill="1" applyBorder="1" applyAlignment="1">
      <alignment horizontal="right" vertical="center" wrapText="1" shrinkToFit="1"/>
    </xf>
    <xf numFmtId="187" fontId="38" fillId="48" borderId="12" xfId="0" applyNumberFormat="1" applyFont="1" applyFill="1" applyBorder="1" applyAlignment="1">
      <alignment horizontal="center"/>
    </xf>
    <xf numFmtId="0" fontId="2" fillId="48" borderId="12" xfId="0" applyFont="1" applyFill="1" applyBorder="1" applyAlignment="1">
      <alignment horizontal="center" vertical="center" shrinkToFit="1"/>
    </xf>
    <xf numFmtId="0" fontId="20" fillId="48" borderId="10" xfId="0" applyFont="1" applyFill="1" applyBorder="1" applyAlignment="1">
      <alignment horizontal="center" vertical="center" wrapText="1" shrinkToFit="1"/>
    </xf>
    <xf numFmtId="0" fontId="20" fillId="48" borderId="28" xfId="0" applyFont="1" applyFill="1" applyBorder="1" applyAlignment="1">
      <alignment horizontal="center" vertical="center" wrapText="1" shrinkToFit="1"/>
    </xf>
    <xf numFmtId="4" fontId="20" fillId="48" borderId="10" xfId="0" applyNumberFormat="1" applyFont="1" applyFill="1" applyBorder="1" applyAlignment="1">
      <alignment horizontal="right" vertical="center" wrapText="1" shrinkToFit="1"/>
    </xf>
    <xf numFmtId="0" fontId="20" fillId="48" borderId="10" xfId="0" applyFont="1" applyFill="1" applyBorder="1" applyAlignment="1">
      <alignment horizontal="right" vertical="center" wrapText="1" shrinkToFit="1"/>
    </xf>
    <xf numFmtId="187" fontId="21" fillId="48" borderId="10" xfId="0" applyNumberFormat="1" applyFont="1" applyFill="1" applyBorder="1" applyAlignment="1">
      <alignment horizontal="right" vertical="center" wrapText="1" shrinkToFit="1"/>
    </xf>
    <xf numFmtId="0" fontId="20" fillId="48" borderId="28" xfId="0" applyFont="1" applyFill="1" applyBorder="1" applyAlignment="1">
      <alignment horizontal="right" vertical="center" wrapText="1" shrinkToFit="1"/>
    </xf>
    <xf numFmtId="0" fontId="20" fillId="48" borderId="12" xfId="0" applyFont="1" applyFill="1" applyBorder="1" applyAlignment="1">
      <alignment horizontal="left" vertical="center" wrapText="1" shrinkToFit="1"/>
    </xf>
    <xf numFmtId="0" fontId="20" fillId="48" borderId="29" xfId="0" applyFont="1" applyFill="1" applyBorder="1" applyAlignment="1">
      <alignment horizontal="left" vertical="center" wrapText="1" shrinkToFit="1"/>
    </xf>
    <xf numFmtId="0" fontId="20" fillId="48" borderId="10" xfId="0" applyFont="1" applyFill="1" applyBorder="1" applyAlignment="1">
      <alignment horizontal="left" vertical="center" wrapText="1" shrinkToFit="1"/>
    </xf>
    <xf numFmtId="0" fontId="20" fillId="48" borderId="30" xfId="0" applyFont="1" applyFill="1" applyBorder="1" applyAlignment="1">
      <alignment horizontal="left" vertical="center" wrapText="1" shrinkToFit="1"/>
    </xf>
    <xf numFmtId="0" fontId="20" fillId="48" borderId="31" xfId="0" applyFont="1" applyFill="1" applyBorder="1" applyAlignment="1">
      <alignment horizontal="left" vertical="center" wrapText="1" shrinkToFit="1"/>
    </xf>
    <xf numFmtId="0" fontId="20" fillId="48" borderId="31" xfId="0" applyFont="1" applyFill="1" applyBorder="1" applyAlignment="1">
      <alignment horizontal="right" vertical="center" wrapText="1" shrinkToFit="1"/>
    </xf>
    <xf numFmtId="0" fontId="20" fillId="48" borderId="32" xfId="0" applyFont="1" applyFill="1" applyBorder="1" applyAlignment="1">
      <alignment horizontal="right" vertical="center" wrapText="1" shrinkToFit="1"/>
    </xf>
    <xf numFmtId="0" fontId="0" fillId="0" borderId="0" xfId="0" applyFill="1" applyAlignment="1">
      <alignment/>
    </xf>
    <xf numFmtId="0" fontId="20" fillId="0" borderId="15" xfId="0" applyFont="1" applyFill="1" applyBorder="1" applyAlignment="1">
      <alignment/>
    </xf>
    <xf numFmtId="0" fontId="2" fillId="0" borderId="0" xfId="0" applyFont="1" applyFill="1" applyBorder="1" applyAlignment="1">
      <alignment horizontal="center" vertical="center"/>
    </xf>
    <xf numFmtId="0" fontId="22" fillId="0" borderId="0" xfId="0" applyFont="1" applyFill="1" applyBorder="1" applyAlignment="1">
      <alignment horizontal="left" vertical="center"/>
    </xf>
    <xf numFmtId="0" fontId="2" fillId="0" borderId="0" xfId="0" applyFont="1" applyFill="1" applyBorder="1" applyAlignment="1">
      <alignment horizontal="left" vertical="center"/>
    </xf>
    <xf numFmtId="0" fontId="28" fillId="0" borderId="0" xfId="0" applyFont="1" applyBorder="1" applyAlignment="1">
      <alignment horizontal="center"/>
    </xf>
    <xf numFmtId="0" fontId="40" fillId="48" borderId="12" xfId="0" applyFont="1" applyFill="1" applyBorder="1" applyAlignment="1">
      <alignment horizontal="center" vertical="center" wrapText="1"/>
    </xf>
    <xf numFmtId="0" fontId="2" fillId="48" borderId="33" xfId="0" applyFont="1" applyFill="1" applyBorder="1" applyAlignment="1">
      <alignment horizontal="left" vertical="center"/>
    </xf>
    <xf numFmtId="0" fontId="2" fillId="48" borderId="0" xfId="0" applyFont="1" applyFill="1" applyBorder="1" applyAlignment="1">
      <alignment horizontal="left" vertical="center"/>
    </xf>
    <xf numFmtId="0" fontId="2" fillId="48" borderId="12" xfId="0" applyFont="1" applyFill="1" applyBorder="1" applyAlignment="1">
      <alignment horizontal="center" vertical="center" wrapText="1"/>
    </xf>
    <xf numFmtId="0" fontId="2" fillId="48" borderId="12" xfId="0" applyFont="1" applyFill="1" applyBorder="1" applyAlignment="1">
      <alignment horizontal="center" vertical="center" wrapText="1"/>
    </xf>
    <xf numFmtId="0" fontId="20" fillId="48" borderId="15" xfId="0" applyFont="1" applyFill="1" applyBorder="1" applyAlignment="1">
      <alignment horizontal="center"/>
    </xf>
    <xf numFmtId="0" fontId="20" fillId="48" borderId="15" xfId="0" applyFont="1" applyFill="1" applyBorder="1" applyAlignment="1">
      <alignment horizontal="center"/>
    </xf>
    <xf numFmtId="0" fontId="24" fillId="48" borderId="0" xfId="0" applyFont="1" applyFill="1" applyAlignment="1">
      <alignment horizontal="left"/>
    </xf>
    <xf numFmtId="0" fontId="19" fillId="48" borderId="0" xfId="0" applyFont="1" applyFill="1" applyAlignment="1">
      <alignment horizontal="center"/>
    </xf>
    <xf numFmtId="0" fontId="2" fillId="48" borderId="12" xfId="0" applyFont="1" applyFill="1" applyBorder="1" applyAlignment="1">
      <alignment horizontal="center" vertical="center"/>
    </xf>
    <xf numFmtId="0" fontId="2" fillId="49" borderId="12" xfId="0" applyFont="1" applyFill="1" applyBorder="1" applyAlignment="1">
      <alignment horizontal="center" vertical="center"/>
    </xf>
    <xf numFmtId="0" fontId="2" fillId="48" borderId="34" xfId="0" applyFont="1" applyFill="1" applyBorder="1" applyAlignment="1">
      <alignment horizontal="center" vertical="center" wrapText="1" shrinkToFit="1"/>
    </xf>
    <xf numFmtId="0" fontId="2" fillId="48" borderId="10" xfId="0" applyFont="1" applyFill="1" applyBorder="1" applyAlignment="1">
      <alignment horizontal="center" vertical="center" wrapText="1" shrinkToFit="1"/>
    </xf>
    <xf numFmtId="0" fontId="36" fillId="48" borderId="21" xfId="0" applyFont="1" applyFill="1" applyBorder="1" applyAlignment="1">
      <alignment horizontal="left" vertical="center" shrinkToFit="1"/>
    </xf>
    <xf numFmtId="0" fontId="36" fillId="48" borderId="24" xfId="0" applyFont="1" applyFill="1" applyBorder="1" applyAlignment="1">
      <alignment horizontal="left" vertical="center" shrinkToFit="1"/>
    </xf>
    <xf numFmtId="0" fontId="36" fillId="48" borderId="19" xfId="0" applyFont="1" applyFill="1" applyBorder="1" applyAlignment="1">
      <alignment horizontal="left" vertical="center" shrinkToFit="1"/>
    </xf>
    <xf numFmtId="0" fontId="2" fillId="48" borderId="35" xfId="0" applyFont="1" applyFill="1" applyBorder="1" applyAlignment="1">
      <alignment horizontal="center" vertical="center" wrapText="1" shrinkToFit="1"/>
    </xf>
    <xf numFmtId="0" fontId="2" fillId="48" borderId="13" xfId="0" applyFont="1" applyFill="1" applyBorder="1" applyAlignment="1">
      <alignment horizontal="center" vertical="center" wrapText="1" shrinkToFit="1"/>
    </xf>
    <xf numFmtId="0" fontId="2" fillId="48" borderId="36" xfId="0" applyFont="1" applyFill="1" applyBorder="1" applyAlignment="1">
      <alignment horizontal="center" vertical="center" wrapText="1" shrinkToFit="1"/>
    </xf>
    <xf numFmtId="0" fontId="2" fillId="48" borderId="37" xfId="0" applyFont="1" applyFill="1" applyBorder="1" applyAlignment="1">
      <alignment horizontal="center" vertical="center" wrapText="1" shrinkToFit="1"/>
    </xf>
    <xf numFmtId="0" fontId="2" fillId="48" borderId="11" xfId="0" applyFont="1" applyFill="1" applyBorder="1" applyAlignment="1">
      <alignment horizontal="center" vertical="center" wrapText="1" shrinkToFit="1"/>
    </xf>
    <xf numFmtId="0" fontId="2" fillId="48" borderId="38" xfId="0" applyFont="1" applyFill="1" applyBorder="1" applyAlignment="1">
      <alignment horizontal="center" vertical="center" shrinkToFit="1"/>
    </xf>
    <xf numFmtId="0" fontId="2" fillId="48" borderId="34" xfId="0" applyFont="1" applyFill="1" applyBorder="1" applyAlignment="1">
      <alignment horizontal="center" vertical="center" shrinkToFit="1"/>
    </xf>
    <xf numFmtId="0" fontId="2" fillId="48" borderId="26" xfId="0" applyFont="1" applyFill="1" applyBorder="1" applyAlignment="1">
      <alignment horizontal="center" vertical="center" shrinkToFit="1"/>
    </xf>
    <xf numFmtId="0" fontId="2" fillId="48" borderId="39" xfId="0" applyFont="1" applyFill="1" applyBorder="1" applyAlignment="1">
      <alignment horizontal="center" vertical="center" shrinkToFit="1"/>
    </xf>
    <xf numFmtId="0" fontId="2" fillId="48" borderId="40" xfId="0" applyFont="1" applyFill="1" applyBorder="1" applyAlignment="1">
      <alignment horizontal="center" vertical="center" shrinkToFit="1"/>
    </xf>
    <xf numFmtId="0" fontId="2" fillId="48" borderId="41" xfId="0" applyFont="1" applyFill="1" applyBorder="1" applyAlignment="1">
      <alignment horizontal="center" vertical="center" shrinkToFit="1"/>
    </xf>
    <xf numFmtId="0" fontId="20" fillId="48" borderId="0" xfId="0" applyFont="1" applyFill="1" applyAlignment="1">
      <alignment horizontal="left"/>
    </xf>
    <xf numFmtId="0" fontId="2" fillId="48" borderId="10" xfId="0" applyFont="1" applyFill="1" applyBorder="1" applyAlignment="1">
      <alignment horizontal="center" vertical="center" shrinkToFit="1"/>
    </xf>
    <xf numFmtId="0" fontId="2" fillId="48" borderId="42" xfId="0" applyFont="1" applyFill="1" applyBorder="1" applyAlignment="1">
      <alignment horizontal="center" vertical="center" shrinkToFit="1"/>
    </xf>
    <xf numFmtId="0" fontId="2" fillId="48" borderId="43" xfId="0" applyFont="1" applyFill="1" applyBorder="1" applyAlignment="1">
      <alignment horizontal="center" vertical="center" shrinkToFit="1"/>
    </xf>
    <xf numFmtId="0" fontId="20" fillId="48" borderId="44" xfId="0" applyFont="1" applyFill="1" applyBorder="1" applyAlignment="1">
      <alignment horizontal="center"/>
    </xf>
    <xf numFmtId="0" fontId="2" fillId="48" borderId="43" xfId="0" applyFont="1" applyFill="1" applyBorder="1" applyAlignment="1">
      <alignment horizontal="center" vertical="center" wrapText="1" shrinkToFit="1"/>
    </xf>
    <xf numFmtId="0" fontId="2" fillId="48" borderId="11" xfId="0" applyFont="1" applyFill="1" applyBorder="1" applyAlignment="1">
      <alignment horizontal="center" vertical="center" shrinkToFit="1"/>
    </xf>
    <xf numFmtId="0" fontId="20" fillId="48" borderId="0" xfId="0" applyFont="1" applyFill="1" applyAlignment="1">
      <alignment/>
    </xf>
    <xf numFmtId="0" fontId="2" fillId="48" borderId="45" xfId="0" applyFont="1" applyFill="1" applyBorder="1" applyAlignment="1">
      <alignment horizontal="center" vertical="center" shrinkToFit="1"/>
    </xf>
    <xf numFmtId="0" fontId="2" fillId="48" borderId="46" xfId="0" applyFont="1" applyFill="1" applyBorder="1" applyAlignment="1">
      <alignment horizontal="center" vertical="center" shrinkToFit="1"/>
    </xf>
    <xf numFmtId="0" fontId="2" fillId="48" borderId="47" xfId="0" applyFont="1" applyFill="1" applyBorder="1" applyAlignment="1">
      <alignment horizontal="center" vertical="center" shrinkToFit="1"/>
    </xf>
    <xf numFmtId="0" fontId="2" fillId="48" borderId="48" xfId="0" applyFont="1" applyFill="1" applyBorder="1" applyAlignment="1">
      <alignment horizontal="center" vertical="center" shrinkToFit="1"/>
    </xf>
    <xf numFmtId="0" fontId="2" fillId="48" borderId="49" xfId="0" applyFont="1" applyFill="1" applyBorder="1" applyAlignment="1">
      <alignment horizontal="center" vertical="center" shrinkToFit="1"/>
    </xf>
    <xf numFmtId="0" fontId="2" fillId="48" borderId="50" xfId="0" applyFont="1" applyFill="1" applyBorder="1" applyAlignment="1">
      <alignment horizontal="center" vertical="center" shrinkToFit="1"/>
    </xf>
    <xf numFmtId="0" fontId="2" fillId="48" borderId="51" xfId="0" applyFont="1" applyFill="1" applyBorder="1" applyAlignment="1">
      <alignment horizontal="center" vertical="center" wrapText="1" shrinkToFit="1"/>
    </xf>
    <xf numFmtId="0" fontId="2" fillId="48" borderId="28" xfId="0" applyFont="1" applyFill="1" applyBorder="1" applyAlignment="1">
      <alignment horizontal="center" vertical="center" wrapText="1" shrinkToFit="1"/>
    </xf>
    <xf numFmtId="0" fontId="2" fillId="48" borderId="52" xfId="0" applyFont="1" applyFill="1" applyBorder="1" applyAlignment="1">
      <alignment horizontal="center" vertical="center" wrapText="1" shrinkToFit="1"/>
    </xf>
    <xf numFmtId="0" fontId="2" fillId="48" borderId="29" xfId="0" applyFont="1" applyFill="1" applyBorder="1" applyAlignment="1">
      <alignment horizontal="center" vertical="center" wrapText="1" shrinkToFit="1"/>
    </xf>
    <xf numFmtId="0" fontId="2" fillId="48" borderId="12" xfId="0" applyFont="1" applyFill="1" applyBorder="1" applyAlignment="1">
      <alignment horizontal="center" vertical="center" wrapText="1" shrinkToFit="1"/>
    </xf>
    <xf numFmtId="0" fontId="20" fillId="48" borderId="15" xfId="0" applyFont="1" applyFill="1" applyBorder="1" applyAlignment="1">
      <alignment horizontal="right"/>
    </xf>
    <xf numFmtId="49" fontId="27" fillId="48" borderId="53" xfId="0" applyNumberFormat="1" applyFont="1" applyFill="1" applyBorder="1" applyAlignment="1">
      <alignment horizontal="left" vertical="center" shrinkToFit="1"/>
    </xf>
    <xf numFmtId="49" fontId="27" fillId="48" borderId="27" xfId="0" applyNumberFormat="1" applyFont="1" applyFill="1" applyBorder="1" applyAlignment="1">
      <alignment horizontal="left" vertical="center" shrinkToFit="1"/>
    </xf>
    <xf numFmtId="49" fontId="27" fillId="48" borderId="10" xfId="0" applyNumberFormat="1" applyFont="1" applyFill="1" applyBorder="1" applyAlignment="1">
      <alignment horizontal="left" vertical="center" shrinkToFit="1"/>
    </xf>
    <xf numFmtId="0" fontId="2" fillId="48" borderId="45" xfId="0" applyFont="1" applyFill="1" applyBorder="1" applyAlignment="1">
      <alignment horizontal="center" vertical="center" wrapText="1" shrinkToFit="1"/>
    </xf>
    <xf numFmtId="0" fontId="2" fillId="48" borderId="54" xfId="0" applyFont="1" applyFill="1" applyBorder="1" applyAlignment="1">
      <alignment horizontal="center" vertical="center" wrapText="1" shrinkToFit="1"/>
    </xf>
    <xf numFmtId="0" fontId="2" fillId="48" borderId="47" xfId="0" applyFont="1" applyFill="1" applyBorder="1" applyAlignment="1">
      <alignment horizontal="center" vertical="center" wrapText="1" shrinkToFit="1"/>
    </xf>
    <xf numFmtId="0" fontId="2" fillId="48" borderId="55" xfId="0" applyFont="1" applyFill="1" applyBorder="1" applyAlignment="1">
      <alignment horizontal="center" vertical="center" wrapText="1" shrinkToFit="1"/>
    </xf>
    <xf numFmtId="49" fontId="27" fillId="48" borderId="21" xfId="0" applyNumberFormat="1" applyFont="1" applyFill="1" applyBorder="1" applyAlignment="1">
      <alignment horizontal="left" vertical="center" shrinkToFit="1"/>
    </xf>
    <xf numFmtId="49" fontId="27" fillId="48" borderId="24" xfId="0" applyNumberFormat="1" applyFont="1" applyFill="1" applyBorder="1" applyAlignment="1">
      <alignment horizontal="left" vertical="center" shrinkToFit="1"/>
    </xf>
    <xf numFmtId="49" fontId="27" fillId="48" borderId="19" xfId="0" applyNumberFormat="1" applyFont="1" applyFill="1" applyBorder="1" applyAlignment="1">
      <alignment horizontal="left" vertical="center" shrinkToFit="1"/>
    </xf>
    <xf numFmtId="49" fontId="27" fillId="48" borderId="56" xfId="0" applyNumberFormat="1" applyFont="1" applyFill="1" applyBorder="1" applyAlignment="1">
      <alignment horizontal="left" vertical="center" shrinkToFit="1"/>
    </xf>
    <xf numFmtId="49" fontId="27" fillId="48" borderId="20" xfId="0" applyNumberFormat="1" applyFont="1" applyFill="1" applyBorder="1" applyAlignment="1">
      <alignment horizontal="left" vertical="center" shrinkToFit="1"/>
    </xf>
    <xf numFmtId="49" fontId="27" fillId="48" borderId="11" xfId="0" applyNumberFormat="1" applyFont="1" applyFill="1" applyBorder="1" applyAlignment="1">
      <alignment horizontal="left" vertical="center" shrinkToFit="1"/>
    </xf>
    <xf numFmtId="49" fontId="27" fillId="48" borderId="12" xfId="0" applyNumberFormat="1" applyFont="1" applyFill="1" applyBorder="1" applyAlignment="1">
      <alignment horizontal="left" vertical="center" shrinkToFit="1"/>
    </xf>
    <xf numFmtId="49" fontId="27" fillId="48" borderId="57" xfId="0" applyNumberFormat="1" applyFont="1" applyFill="1" applyBorder="1" applyAlignment="1">
      <alignment horizontal="left" vertical="center" shrinkToFit="1"/>
    </xf>
    <xf numFmtId="49" fontId="27" fillId="48" borderId="58" xfId="0" applyNumberFormat="1" applyFont="1" applyFill="1" applyBorder="1" applyAlignment="1">
      <alignment horizontal="left" vertical="center" shrinkToFit="1"/>
    </xf>
    <xf numFmtId="49" fontId="27" fillId="48" borderId="59" xfId="0" applyNumberFormat="1" applyFont="1" applyFill="1" applyBorder="1" applyAlignment="1">
      <alignment horizontal="left" vertical="center" shrinkToFit="1"/>
    </xf>
    <xf numFmtId="49" fontId="27" fillId="48" borderId="60" xfId="0" applyNumberFormat="1" applyFont="1" applyFill="1" applyBorder="1" applyAlignment="1">
      <alignment horizontal="left" vertical="center" shrinkToFit="1"/>
    </xf>
    <xf numFmtId="0" fontId="2" fillId="48" borderId="12" xfId="0" applyFont="1" applyFill="1" applyBorder="1" applyAlignment="1">
      <alignment horizontal="center" vertical="center" wrapText="1" shrinkToFit="1"/>
    </xf>
    <xf numFmtId="0" fontId="2" fillId="48" borderId="42" xfId="0" applyFont="1" applyFill="1" applyBorder="1" applyAlignment="1">
      <alignment horizontal="center" vertical="center" wrapText="1" shrinkToFit="1"/>
    </xf>
    <xf numFmtId="0" fontId="2" fillId="48" borderId="27" xfId="0" applyFont="1" applyFill="1" applyBorder="1" applyAlignment="1">
      <alignment horizontal="center" vertical="center" wrapText="1" shrinkToFit="1"/>
    </xf>
    <xf numFmtId="0" fontId="2" fillId="48" borderId="61" xfId="0" applyFont="1" applyFill="1" applyBorder="1" applyAlignment="1">
      <alignment horizontal="center" vertical="center" wrapText="1" shrinkToFit="1"/>
    </xf>
    <xf numFmtId="0" fontId="23" fillId="48" borderId="0" xfId="0" applyFont="1" applyFill="1" applyAlignment="1">
      <alignment horizontal="center"/>
    </xf>
    <xf numFmtId="0" fontId="2" fillId="48" borderId="62" xfId="0" applyFont="1" applyFill="1" applyBorder="1" applyAlignment="1">
      <alignment horizontal="center" vertical="center" wrapText="1" shrinkToFit="1"/>
    </xf>
    <xf numFmtId="0" fontId="2" fillId="48" borderId="12" xfId="0" applyFont="1" applyFill="1" applyBorder="1" applyAlignment="1">
      <alignment horizontal="center" vertical="center" wrapText="1" shrinkToFit="1"/>
    </xf>
    <xf numFmtId="0" fontId="23" fillId="48" borderId="0" xfId="0" applyFont="1" applyFill="1" applyAlignment="1">
      <alignment horizontal="center"/>
    </xf>
    <xf numFmtId="0" fontId="2" fillId="48" borderId="63" xfId="0" applyFont="1" applyFill="1" applyBorder="1" applyAlignment="1">
      <alignment horizontal="center" vertical="center" wrapText="1" shrinkToFit="1"/>
    </xf>
    <xf numFmtId="0" fontId="2" fillId="48" borderId="64" xfId="0" applyFont="1" applyFill="1" applyBorder="1" applyAlignment="1">
      <alignment horizontal="center" vertical="center" wrapText="1" shrinkToFit="1"/>
    </xf>
    <xf numFmtId="0" fontId="2" fillId="48" borderId="65" xfId="0" applyFont="1" applyFill="1" applyBorder="1" applyAlignment="1">
      <alignment horizontal="center" vertical="center" wrapText="1" shrinkToFit="1"/>
    </xf>
    <xf numFmtId="0" fontId="2" fillId="48" borderId="66" xfId="0" applyFont="1" applyFill="1" applyBorder="1" applyAlignment="1">
      <alignment horizontal="center" vertical="center" wrapText="1" shrinkToFit="1"/>
    </xf>
    <xf numFmtId="0" fontId="2" fillId="48" borderId="0" xfId="0" applyFont="1" applyFill="1" applyBorder="1" applyAlignment="1">
      <alignment horizontal="center" vertical="center" wrapText="1" shrinkToFit="1"/>
    </xf>
    <xf numFmtId="0" fontId="2" fillId="48" borderId="67" xfId="0" applyFont="1" applyFill="1" applyBorder="1" applyAlignment="1">
      <alignment horizontal="center" vertical="center" wrapText="1" shrinkToFit="1"/>
    </xf>
    <xf numFmtId="0" fontId="20" fillId="48" borderId="15" xfId="0" applyFont="1" applyFill="1" applyBorder="1" applyAlignment="1">
      <alignment horizontal="left"/>
    </xf>
    <xf numFmtId="0" fontId="2" fillId="48" borderId="12" xfId="0" applyFont="1" applyFill="1" applyBorder="1" applyAlignment="1">
      <alignment horizontal="center" vertical="center" wrapText="1"/>
    </xf>
    <xf numFmtId="0" fontId="2" fillId="48" borderId="68" xfId="0" applyFont="1" applyFill="1" applyBorder="1" applyAlignment="1">
      <alignment horizontal="center" vertical="center" wrapText="1" shrinkToFit="1"/>
    </xf>
    <xf numFmtId="0" fontId="2" fillId="48" borderId="69" xfId="0" applyFont="1" applyFill="1" applyBorder="1" applyAlignment="1">
      <alignment horizontal="center" vertical="center" wrapText="1" shrinkToFit="1"/>
    </xf>
    <xf numFmtId="0" fontId="2" fillId="48" borderId="70" xfId="0" applyFont="1" applyFill="1" applyBorder="1" applyAlignment="1">
      <alignment horizontal="center" vertical="center" wrapText="1" shrinkToFit="1"/>
    </xf>
    <xf numFmtId="0" fontId="2" fillId="48" borderId="71" xfId="0" applyFont="1" applyFill="1" applyBorder="1" applyAlignment="1">
      <alignment horizontal="center" vertical="center" wrapText="1" shrinkToFit="1"/>
    </xf>
    <xf numFmtId="0" fontId="2" fillId="48" borderId="0" xfId="0" applyFont="1" applyFill="1" applyBorder="1" applyAlignment="1">
      <alignment horizontal="left" vertical="center" wrapText="1" shrinkToFit="1"/>
    </xf>
    <xf numFmtId="0" fontId="2" fillId="48" borderId="0" xfId="0" applyFont="1" applyFill="1" applyBorder="1" applyAlignment="1">
      <alignment horizontal="left" vertical="center" wrapText="1" shrinkToFit="1"/>
    </xf>
    <xf numFmtId="0" fontId="2" fillId="48" borderId="12" xfId="0" applyFont="1" applyFill="1" applyBorder="1" applyAlignment="1">
      <alignment horizontal="center" vertical="center" shrinkToFit="1"/>
    </xf>
    <xf numFmtId="0" fontId="19" fillId="48" borderId="0" xfId="0" applyFont="1" applyFill="1" applyAlignment="1">
      <alignment horizontal="center"/>
    </xf>
    <xf numFmtId="0" fontId="20" fillId="48" borderId="0" xfId="0" applyFont="1" applyFill="1" applyBorder="1" applyAlignment="1">
      <alignment horizontal="center"/>
    </xf>
    <xf numFmtId="0" fontId="20" fillId="48" borderId="0" xfId="0" applyFont="1" applyFill="1" applyBorder="1" applyAlignment="1">
      <alignment horizontal="center"/>
    </xf>
    <xf numFmtId="0" fontId="20" fillId="48" borderId="29" xfId="0" applyFont="1" applyFill="1" applyBorder="1" applyAlignment="1">
      <alignment horizontal="center" vertical="center" wrapText="1" shrinkToFit="1"/>
    </xf>
    <xf numFmtId="0" fontId="20" fillId="48" borderId="10" xfId="0" applyFont="1" applyFill="1" applyBorder="1" applyAlignment="1">
      <alignment horizontal="center" vertical="center" wrapText="1" shrinkToFit="1"/>
    </xf>
    <xf numFmtId="0" fontId="20" fillId="48" borderId="21" xfId="0" applyFont="1" applyFill="1" applyBorder="1" applyAlignment="1">
      <alignment horizontal="center" vertical="center" wrapText="1" shrinkToFit="1"/>
    </xf>
    <xf numFmtId="0" fontId="20" fillId="48" borderId="24" xfId="0" applyFont="1" applyFill="1" applyBorder="1" applyAlignment="1">
      <alignment horizontal="center" vertical="center" wrapText="1" shrinkToFit="1"/>
    </xf>
    <xf numFmtId="0" fontId="20" fillId="48" borderId="45" xfId="0" applyFont="1" applyFill="1" applyBorder="1" applyAlignment="1">
      <alignment horizontal="center" vertical="center" wrapText="1" shrinkToFit="1"/>
    </xf>
    <xf numFmtId="0" fontId="20" fillId="48" borderId="46" xfId="0" applyFont="1" applyFill="1" applyBorder="1" applyAlignment="1">
      <alignment horizontal="center" vertical="center" wrapText="1" shrinkToFit="1"/>
    </xf>
    <xf numFmtId="0" fontId="20" fillId="48" borderId="47" xfId="0" applyFont="1" applyFill="1" applyBorder="1" applyAlignment="1">
      <alignment horizontal="center" vertical="center" wrapText="1" shrinkToFit="1"/>
    </xf>
    <xf numFmtId="0" fontId="20" fillId="48" borderId="48" xfId="0" applyFont="1" applyFill="1" applyBorder="1" applyAlignment="1">
      <alignment horizontal="center" vertical="center" wrapText="1" shrinkToFit="1"/>
    </xf>
    <xf numFmtId="0" fontId="20" fillId="48" borderId="28" xfId="0" applyFont="1" applyFill="1" applyBorder="1" applyAlignment="1">
      <alignment horizontal="center" vertical="center" wrapText="1" shrinkToFit="1"/>
    </xf>
    <xf numFmtId="0" fontId="29" fillId="48" borderId="0" xfId="0" applyFont="1" applyFill="1" applyAlignment="1">
      <alignment horizontal="left"/>
    </xf>
    <xf numFmtId="0" fontId="20" fillId="48" borderId="42" xfId="0" applyFont="1" applyFill="1" applyBorder="1" applyAlignment="1">
      <alignment horizontal="center" vertical="center" wrapText="1" shrinkToFit="1"/>
    </xf>
    <xf numFmtId="0" fontId="20" fillId="48" borderId="43" xfId="0" applyFont="1" applyFill="1" applyBorder="1" applyAlignment="1">
      <alignment horizontal="center" vertical="center" wrapText="1" shrinkToFit="1"/>
    </xf>
    <xf numFmtId="0" fontId="20" fillId="48" borderId="51" xfId="0" applyFont="1" applyFill="1" applyBorder="1" applyAlignment="1">
      <alignment horizontal="center" vertical="center" wrapText="1" shrinkToFit="1"/>
    </xf>
  </cellXfs>
  <cellStyles count="11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1 2" xfId="22"/>
    <cellStyle name="20% - 着色 2" xfId="23"/>
    <cellStyle name="20% - 着色 2 2" xfId="24"/>
    <cellStyle name="20% - 着色 3" xfId="25"/>
    <cellStyle name="20% - 着色 3 2" xfId="26"/>
    <cellStyle name="20% - 着色 4" xfId="27"/>
    <cellStyle name="20% - 着色 4 2" xfId="28"/>
    <cellStyle name="20% - 着色 5" xfId="29"/>
    <cellStyle name="20% - 着色 5 2" xfId="30"/>
    <cellStyle name="20% - 着色 6" xfId="31"/>
    <cellStyle name="20% - 着色 6 2" xfId="32"/>
    <cellStyle name="40% - 强调文字颜色 1" xfId="33"/>
    <cellStyle name="40% - 强调文字颜色 2" xfId="34"/>
    <cellStyle name="40% - 强调文字颜色 3" xfId="35"/>
    <cellStyle name="40% - 强调文字颜色 4" xfId="36"/>
    <cellStyle name="40% - 强调文字颜色 5" xfId="37"/>
    <cellStyle name="40% - 强调文字颜色 6" xfId="38"/>
    <cellStyle name="40% - 着色 1" xfId="39"/>
    <cellStyle name="40% - 着色 1 2" xfId="40"/>
    <cellStyle name="40% - 着色 2" xfId="41"/>
    <cellStyle name="40% - 着色 2 2" xfId="42"/>
    <cellStyle name="40% - 着色 3" xfId="43"/>
    <cellStyle name="40% - 着色 3 2" xfId="44"/>
    <cellStyle name="40% - 着色 4" xfId="45"/>
    <cellStyle name="40% - 着色 4 2" xfId="46"/>
    <cellStyle name="40% - 着色 5" xfId="47"/>
    <cellStyle name="40% - 着色 5 2" xfId="48"/>
    <cellStyle name="40% - 着色 6" xfId="49"/>
    <cellStyle name="40% - 着色 6 2" xfId="50"/>
    <cellStyle name="60% - 强调文字颜色 1" xfId="51"/>
    <cellStyle name="60% - 强调文字颜色 2" xfId="52"/>
    <cellStyle name="60% - 强调文字颜色 3" xfId="53"/>
    <cellStyle name="60% - 强调文字颜色 4" xfId="54"/>
    <cellStyle name="60% - 强调文字颜色 5" xfId="55"/>
    <cellStyle name="60% - 强调文字颜色 6" xfId="56"/>
    <cellStyle name="60% - 着色 1" xfId="57"/>
    <cellStyle name="60% - 着色 1 2" xfId="58"/>
    <cellStyle name="60% - 着色 2" xfId="59"/>
    <cellStyle name="60% - 着色 2 2" xfId="60"/>
    <cellStyle name="60% - 着色 3" xfId="61"/>
    <cellStyle name="60% - 着色 3 2" xfId="62"/>
    <cellStyle name="60% - 着色 4" xfId="63"/>
    <cellStyle name="60% - 着色 4 2" xfId="64"/>
    <cellStyle name="60% - 着色 5" xfId="65"/>
    <cellStyle name="60% - 着色 5 2" xfId="66"/>
    <cellStyle name="60% - 着色 6" xfId="67"/>
    <cellStyle name="60% - 着色 6 2" xfId="68"/>
    <cellStyle name="Percent" xfId="69"/>
    <cellStyle name="标题" xfId="70"/>
    <cellStyle name="标题 1" xfId="71"/>
    <cellStyle name="标题 1 2" xfId="72"/>
    <cellStyle name="标题 2" xfId="73"/>
    <cellStyle name="标题 2 2" xfId="74"/>
    <cellStyle name="标题 3" xfId="75"/>
    <cellStyle name="标题 3 2" xfId="76"/>
    <cellStyle name="标题 4" xfId="77"/>
    <cellStyle name="标题 4 2" xfId="78"/>
    <cellStyle name="标题 5" xfId="79"/>
    <cellStyle name="差" xfId="80"/>
    <cellStyle name="差 2" xfId="81"/>
    <cellStyle name="好" xfId="82"/>
    <cellStyle name="好 2" xfId="83"/>
    <cellStyle name="汇总" xfId="84"/>
    <cellStyle name="汇总 2" xfId="85"/>
    <cellStyle name="Currency" xfId="86"/>
    <cellStyle name="Currency [0]" xfId="87"/>
    <cellStyle name="计算" xfId="88"/>
    <cellStyle name="计算 2" xfId="89"/>
    <cellStyle name="检查单元格" xfId="90"/>
    <cellStyle name="检查单元格 2" xfId="91"/>
    <cellStyle name="解释性文本" xfId="92"/>
    <cellStyle name="解释性文本 2" xfId="93"/>
    <cellStyle name="警告文本" xfId="94"/>
    <cellStyle name="警告文本 2" xfId="95"/>
    <cellStyle name="链接单元格" xfId="96"/>
    <cellStyle name="链接单元格 2" xfId="97"/>
    <cellStyle name="Comma" xfId="98"/>
    <cellStyle name="Comma [0]" xfId="99"/>
    <cellStyle name="强调文字颜色 1" xfId="100"/>
    <cellStyle name="强调文字颜色 2" xfId="101"/>
    <cellStyle name="强调文字颜色 3" xfId="102"/>
    <cellStyle name="强调文字颜色 4" xfId="103"/>
    <cellStyle name="强调文字颜色 5" xfId="104"/>
    <cellStyle name="强调文字颜色 6" xfId="105"/>
    <cellStyle name="适中" xfId="106"/>
    <cellStyle name="适中 2" xfId="107"/>
    <cellStyle name="输出" xfId="108"/>
    <cellStyle name="输出 2" xfId="109"/>
    <cellStyle name="输入" xfId="110"/>
    <cellStyle name="输入 2" xfId="111"/>
    <cellStyle name="着色 1" xfId="112"/>
    <cellStyle name="着色 1 2" xfId="113"/>
    <cellStyle name="着色 2" xfId="114"/>
    <cellStyle name="着色 2 2" xfId="115"/>
    <cellStyle name="着色 3" xfId="116"/>
    <cellStyle name="着色 3 2" xfId="117"/>
    <cellStyle name="着色 4" xfId="118"/>
    <cellStyle name="着色 4 2" xfId="119"/>
    <cellStyle name="着色 5" xfId="120"/>
    <cellStyle name="着色 5 2" xfId="121"/>
    <cellStyle name="着色 6" xfId="122"/>
    <cellStyle name="着色 6 2" xfId="123"/>
    <cellStyle name="注释" xfId="1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O41"/>
  <sheetViews>
    <sheetView zoomScalePageLayoutView="0" workbookViewId="0" topLeftCell="A1">
      <selection activeCell="D18" sqref="D18"/>
    </sheetView>
  </sheetViews>
  <sheetFormatPr defaultColWidth="9.140625" defaultRowHeight="12.75"/>
  <cols>
    <col min="1" max="1" width="17.8515625" style="0" bestFit="1" customWidth="1"/>
    <col min="2" max="2" width="5.421875" style="0" bestFit="1" customWidth="1"/>
    <col min="3" max="3" width="12.421875" style="0" customWidth="1"/>
    <col min="4" max="5" width="12.7109375" style="0" customWidth="1"/>
    <col min="6" max="6" width="17.8515625" style="0" bestFit="1" customWidth="1"/>
    <col min="7" max="7" width="5.421875" style="0" bestFit="1" customWidth="1"/>
    <col min="8" max="8" width="14.00390625" style="0" customWidth="1"/>
    <col min="9" max="9" width="12.28125" style="0" customWidth="1"/>
    <col min="10" max="10" width="12.8515625" style="0" customWidth="1"/>
    <col min="11" max="11" width="17.28125" style="0" customWidth="1"/>
    <col min="12" max="12" width="5.421875" style="0" bestFit="1" customWidth="1"/>
    <col min="13" max="13" width="13.28125" style="0" customWidth="1"/>
    <col min="14" max="14" width="11.8515625" style="0" customWidth="1"/>
    <col min="15" max="15" width="12.140625" style="0" customWidth="1"/>
  </cols>
  <sheetData>
    <row r="1" spans="1:15" ht="32.25" customHeight="1">
      <c r="A1" s="172" t="s">
        <v>271</v>
      </c>
      <c r="B1" s="172"/>
      <c r="C1" s="172"/>
      <c r="D1" s="172"/>
      <c r="E1" s="172"/>
      <c r="F1" s="172"/>
      <c r="G1" s="172"/>
      <c r="H1" s="172"/>
      <c r="I1" s="172"/>
      <c r="J1" s="172"/>
      <c r="K1" s="172"/>
      <c r="L1" s="172"/>
      <c r="M1" s="172"/>
      <c r="N1" s="172"/>
      <c r="O1" s="172"/>
    </row>
    <row r="2" spans="1:15" ht="20.25" customHeight="1">
      <c r="A2" s="68" t="s">
        <v>272</v>
      </c>
      <c r="B2" s="67"/>
      <c r="C2" s="67"/>
      <c r="D2" s="67"/>
      <c r="E2" s="67"/>
      <c r="F2" s="67"/>
      <c r="G2" s="67"/>
      <c r="H2" s="67"/>
      <c r="I2" s="67"/>
      <c r="J2" s="67"/>
      <c r="K2" s="67"/>
      <c r="L2" s="67"/>
      <c r="M2" s="67"/>
      <c r="N2" s="67"/>
      <c r="O2" s="88" t="s">
        <v>282</v>
      </c>
    </row>
    <row r="3" spans="1:15" ht="12.75">
      <c r="A3" s="65" t="s">
        <v>229</v>
      </c>
      <c r="B3" s="66"/>
      <c r="C3" s="66"/>
      <c r="D3" s="66"/>
      <c r="E3" s="66"/>
      <c r="F3" s="65" t="s">
        <v>41</v>
      </c>
      <c r="G3" s="66"/>
      <c r="H3" s="66"/>
      <c r="I3" s="66"/>
      <c r="J3" s="66"/>
      <c r="K3" s="66"/>
      <c r="L3" s="66"/>
      <c r="M3" s="66"/>
      <c r="N3" s="66"/>
      <c r="O3" s="66"/>
    </row>
    <row r="4" spans="1:15" ht="25.5">
      <c r="A4" s="65" t="s">
        <v>4</v>
      </c>
      <c r="B4" s="65" t="s">
        <v>43</v>
      </c>
      <c r="C4" s="65" t="s">
        <v>44</v>
      </c>
      <c r="D4" s="65" t="s">
        <v>45</v>
      </c>
      <c r="E4" s="65" t="s">
        <v>49</v>
      </c>
      <c r="F4" s="65" t="s">
        <v>230</v>
      </c>
      <c r="G4" s="65" t="s">
        <v>43</v>
      </c>
      <c r="H4" s="65" t="s">
        <v>44</v>
      </c>
      <c r="I4" s="65" t="s">
        <v>45</v>
      </c>
      <c r="J4" s="65" t="s">
        <v>49</v>
      </c>
      <c r="K4" s="65" t="s">
        <v>231</v>
      </c>
      <c r="L4" s="65" t="s">
        <v>43</v>
      </c>
      <c r="M4" s="65" t="s">
        <v>44</v>
      </c>
      <c r="N4" s="65" t="s">
        <v>45</v>
      </c>
      <c r="O4" s="65" t="s">
        <v>49</v>
      </c>
    </row>
    <row r="5" spans="1:15" ht="12.75">
      <c r="A5" s="65" t="s">
        <v>19</v>
      </c>
      <c r="B5" s="66"/>
      <c r="C5" s="66">
        <v>1</v>
      </c>
      <c r="D5" s="66">
        <v>2</v>
      </c>
      <c r="E5" s="66">
        <v>3</v>
      </c>
      <c r="F5" s="65" t="s">
        <v>19</v>
      </c>
      <c r="G5" s="66"/>
      <c r="H5" s="66">
        <v>4</v>
      </c>
      <c r="I5" s="66">
        <v>5</v>
      </c>
      <c r="J5" s="66">
        <v>6</v>
      </c>
      <c r="K5" s="65" t="s">
        <v>19</v>
      </c>
      <c r="L5" s="66"/>
      <c r="M5" s="66">
        <v>7</v>
      </c>
      <c r="N5" s="66">
        <v>8</v>
      </c>
      <c r="O5" s="66">
        <v>9</v>
      </c>
    </row>
    <row r="6" spans="1:15" ht="24.75">
      <c r="A6" s="65" t="s">
        <v>232</v>
      </c>
      <c r="B6" s="66">
        <v>1</v>
      </c>
      <c r="C6" s="91">
        <v>4565.28</v>
      </c>
      <c r="D6" s="91">
        <v>4605.268</v>
      </c>
      <c r="E6" s="91">
        <v>4605.268</v>
      </c>
      <c r="F6" s="65" t="s">
        <v>54</v>
      </c>
      <c r="G6" s="66">
        <v>37</v>
      </c>
      <c r="H6" s="66">
        <v>0</v>
      </c>
      <c r="I6" s="66">
        <v>0</v>
      </c>
      <c r="J6" s="66">
        <v>0</v>
      </c>
      <c r="K6" s="65" t="s">
        <v>233</v>
      </c>
      <c r="L6" s="66">
        <v>60</v>
      </c>
      <c r="M6" s="95">
        <v>4312.874145</v>
      </c>
      <c r="N6" s="95">
        <v>4357.862145</v>
      </c>
      <c r="O6" s="95">
        <v>3845.647997</v>
      </c>
    </row>
    <row r="7" spans="1:15" ht="24.75">
      <c r="A7" s="65" t="s">
        <v>234</v>
      </c>
      <c r="B7" s="66">
        <v>2</v>
      </c>
      <c r="C7" s="91">
        <v>0</v>
      </c>
      <c r="D7" s="91">
        <v>5</v>
      </c>
      <c r="E7" s="91">
        <v>5</v>
      </c>
      <c r="F7" s="65" t="s">
        <v>57</v>
      </c>
      <c r="G7" s="66">
        <v>38</v>
      </c>
      <c r="H7" s="66">
        <v>0</v>
      </c>
      <c r="I7" s="66">
        <v>0</v>
      </c>
      <c r="J7" s="66">
        <v>0</v>
      </c>
      <c r="K7" s="66" t="s">
        <v>235</v>
      </c>
      <c r="L7" s="66">
        <v>61</v>
      </c>
      <c r="M7" s="95">
        <v>4063.662578</v>
      </c>
      <c r="N7" s="95">
        <v>4103.650578</v>
      </c>
      <c r="O7" s="95">
        <v>3605.555671</v>
      </c>
    </row>
    <row r="8" spans="1:15" ht="12.75">
      <c r="A8" s="65" t="s">
        <v>236</v>
      </c>
      <c r="B8" s="66">
        <v>3</v>
      </c>
      <c r="C8" s="66">
        <v>0</v>
      </c>
      <c r="D8" s="66">
        <v>0</v>
      </c>
      <c r="E8" s="66">
        <v>0</v>
      </c>
      <c r="F8" s="65" t="s">
        <v>59</v>
      </c>
      <c r="G8" s="66">
        <v>39</v>
      </c>
      <c r="H8" s="66">
        <v>0</v>
      </c>
      <c r="I8" s="66">
        <v>0</v>
      </c>
      <c r="J8" s="66">
        <v>0</v>
      </c>
      <c r="K8" s="66" t="s">
        <v>237</v>
      </c>
      <c r="L8" s="66">
        <v>62</v>
      </c>
      <c r="M8" s="95">
        <v>249.211567</v>
      </c>
      <c r="N8" s="95">
        <v>254.211567</v>
      </c>
      <c r="O8" s="95">
        <v>240.092326</v>
      </c>
    </row>
    <row r="9" spans="1:15" ht="12.75">
      <c r="A9" s="65" t="s">
        <v>238</v>
      </c>
      <c r="B9" s="66">
        <v>4</v>
      </c>
      <c r="C9" s="66">
        <v>0</v>
      </c>
      <c r="D9" s="66">
        <v>0</v>
      </c>
      <c r="E9" s="66">
        <v>0</v>
      </c>
      <c r="F9" s="65" t="s">
        <v>61</v>
      </c>
      <c r="G9" s="66">
        <v>40</v>
      </c>
      <c r="H9" s="66">
        <v>0</v>
      </c>
      <c r="I9" s="66">
        <v>0</v>
      </c>
      <c r="J9" s="66">
        <v>0</v>
      </c>
      <c r="K9" s="65" t="s">
        <v>239</v>
      </c>
      <c r="L9" s="66">
        <v>63</v>
      </c>
      <c r="M9" s="95">
        <v>636.95</v>
      </c>
      <c r="N9" s="95">
        <v>636.95</v>
      </c>
      <c r="O9" s="95">
        <v>633.458038</v>
      </c>
    </row>
    <row r="10" spans="1:15" ht="12.75">
      <c r="A10" s="65" t="s">
        <v>240</v>
      </c>
      <c r="B10" s="66">
        <v>5</v>
      </c>
      <c r="C10" s="66">
        <v>0</v>
      </c>
      <c r="D10" s="66">
        <v>0</v>
      </c>
      <c r="E10" s="66">
        <v>0</v>
      </c>
      <c r="F10" s="65" t="s">
        <v>63</v>
      </c>
      <c r="G10" s="66">
        <v>41</v>
      </c>
      <c r="H10" s="91">
        <v>4094.065902</v>
      </c>
      <c r="I10" s="91">
        <v>4134.053902</v>
      </c>
      <c r="J10" s="91">
        <v>3623.630292</v>
      </c>
      <c r="K10" s="66" t="s">
        <v>241</v>
      </c>
      <c r="L10" s="66">
        <v>64</v>
      </c>
      <c r="M10" s="95"/>
      <c r="N10" s="95"/>
      <c r="O10" s="95"/>
    </row>
    <row r="11" spans="1:15" ht="24.75">
      <c r="A11" s="65" t="s">
        <v>242</v>
      </c>
      <c r="B11" s="66">
        <v>6</v>
      </c>
      <c r="C11" s="66">
        <v>0</v>
      </c>
      <c r="D11" s="66">
        <v>0</v>
      </c>
      <c r="E11" s="66">
        <v>0</v>
      </c>
      <c r="F11" s="65" t="s">
        <v>65</v>
      </c>
      <c r="G11" s="66">
        <v>42</v>
      </c>
      <c r="H11" s="91">
        <v>0</v>
      </c>
      <c r="I11" s="91">
        <v>0</v>
      </c>
      <c r="J11" s="91">
        <v>0</v>
      </c>
      <c r="K11" s="66" t="s">
        <v>243</v>
      </c>
      <c r="L11" s="66">
        <v>65</v>
      </c>
      <c r="M11" s="95">
        <v>636.95</v>
      </c>
      <c r="N11" s="95">
        <v>636.95</v>
      </c>
      <c r="O11" s="95">
        <v>633.458038</v>
      </c>
    </row>
    <row r="12" spans="1:15" ht="24.75">
      <c r="A12" s="65" t="s">
        <v>244</v>
      </c>
      <c r="B12" s="66">
        <v>7</v>
      </c>
      <c r="C12" s="66">
        <v>0</v>
      </c>
      <c r="D12" s="66">
        <v>0</v>
      </c>
      <c r="E12" s="66">
        <v>0</v>
      </c>
      <c r="F12" s="65" t="s">
        <v>67</v>
      </c>
      <c r="G12" s="66">
        <v>43</v>
      </c>
      <c r="H12" s="91">
        <v>0</v>
      </c>
      <c r="I12" s="91">
        <v>0</v>
      </c>
      <c r="J12" s="91">
        <v>0</v>
      </c>
      <c r="K12" s="65" t="s">
        <v>245</v>
      </c>
      <c r="L12" s="66">
        <v>66</v>
      </c>
      <c r="M12" s="95"/>
      <c r="N12" s="95"/>
      <c r="O12" s="95"/>
    </row>
    <row r="13" spans="1:15" ht="24.75">
      <c r="A13" s="66"/>
      <c r="B13" s="66">
        <v>8</v>
      </c>
      <c r="C13" s="66"/>
      <c r="D13" s="66"/>
      <c r="E13" s="66"/>
      <c r="F13" s="65" t="s">
        <v>70</v>
      </c>
      <c r="G13" s="66">
        <v>44</v>
      </c>
      <c r="H13" s="91">
        <v>456.401451</v>
      </c>
      <c r="I13" s="91">
        <v>456.401451</v>
      </c>
      <c r="J13" s="91">
        <v>456.401451</v>
      </c>
      <c r="K13" s="65" t="s">
        <v>246</v>
      </c>
      <c r="L13" s="66">
        <v>67</v>
      </c>
      <c r="M13" s="95"/>
      <c r="N13" s="95"/>
      <c r="O13" s="95"/>
    </row>
    <row r="14" spans="1:15" ht="24.75">
      <c r="A14" s="66"/>
      <c r="B14" s="66">
        <v>9</v>
      </c>
      <c r="C14" s="66"/>
      <c r="D14" s="66"/>
      <c r="E14" s="66"/>
      <c r="F14" s="109" t="s">
        <v>284</v>
      </c>
      <c r="G14" s="66">
        <v>45</v>
      </c>
      <c r="H14" s="91">
        <v>159.576692</v>
      </c>
      <c r="I14" s="91">
        <v>159.576692</v>
      </c>
      <c r="J14" s="91">
        <v>159.576692</v>
      </c>
      <c r="K14" s="65" t="s">
        <v>247</v>
      </c>
      <c r="L14" s="66">
        <v>68</v>
      </c>
      <c r="M14" s="95"/>
      <c r="N14" s="95"/>
      <c r="O14" s="95"/>
    </row>
    <row r="15" spans="1:15" ht="12.75">
      <c r="A15" s="66"/>
      <c r="B15" s="66">
        <v>10</v>
      </c>
      <c r="C15" s="66"/>
      <c r="D15" s="66"/>
      <c r="E15" s="66"/>
      <c r="F15" s="65" t="s">
        <v>76</v>
      </c>
      <c r="G15" s="66">
        <v>46</v>
      </c>
      <c r="H15" s="91"/>
      <c r="I15" s="91"/>
      <c r="J15" s="91"/>
      <c r="K15" s="66"/>
      <c r="L15" s="66">
        <v>69</v>
      </c>
      <c r="M15" s="95"/>
      <c r="N15" s="95"/>
      <c r="O15" s="95"/>
    </row>
    <row r="16" spans="1:15" ht="12.75">
      <c r="A16" s="66"/>
      <c r="B16" s="66">
        <v>11</v>
      </c>
      <c r="C16" s="66"/>
      <c r="D16" s="66"/>
      <c r="E16" s="66"/>
      <c r="F16" s="65" t="s">
        <v>79</v>
      </c>
      <c r="G16" s="66">
        <v>47</v>
      </c>
      <c r="H16" s="91"/>
      <c r="I16" s="91"/>
      <c r="J16" s="91"/>
      <c r="K16" s="65" t="s">
        <v>248</v>
      </c>
      <c r="L16" s="66">
        <v>70</v>
      </c>
      <c r="M16" s="95" t="s">
        <v>249</v>
      </c>
      <c r="N16" s="95" t="s">
        <v>249</v>
      </c>
      <c r="O16" s="95" t="s">
        <v>249</v>
      </c>
    </row>
    <row r="17" spans="1:15" ht="24.75">
      <c r="A17" s="66"/>
      <c r="B17" s="66">
        <v>12</v>
      </c>
      <c r="C17" s="66"/>
      <c r="D17" s="66"/>
      <c r="E17" s="66"/>
      <c r="F17" s="65" t="s">
        <v>82</v>
      </c>
      <c r="G17" s="66">
        <v>48</v>
      </c>
      <c r="H17" s="91"/>
      <c r="I17" s="91"/>
      <c r="J17" s="91"/>
      <c r="K17" s="65" t="s">
        <v>250</v>
      </c>
      <c r="L17" s="66">
        <v>71</v>
      </c>
      <c r="M17" s="95" t="s">
        <v>249</v>
      </c>
      <c r="N17" s="95" t="s">
        <v>249</v>
      </c>
      <c r="O17" s="95">
        <v>4479.106035</v>
      </c>
    </row>
    <row r="18" spans="1:15" ht="12.75">
      <c r="A18" s="66"/>
      <c r="B18" s="66">
        <v>13</v>
      </c>
      <c r="C18" s="66"/>
      <c r="D18" s="66"/>
      <c r="E18" s="66"/>
      <c r="F18" s="65" t="s">
        <v>85</v>
      </c>
      <c r="G18" s="66">
        <v>49</v>
      </c>
      <c r="H18" s="91"/>
      <c r="I18" s="91"/>
      <c r="J18" s="91"/>
      <c r="K18" s="66" t="s">
        <v>251</v>
      </c>
      <c r="L18" s="66">
        <v>72</v>
      </c>
      <c r="M18" s="95" t="s">
        <v>249</v>
      </c>
      <c r="N18" s="95" t="s">
        <v>249</v>
      </c>
      <c r="O18" s="95">
        <v>3593.336671</v>
      </c>
    </row>
    <row r="19" spans="1:15" ht="24.75">
      <c r="A19" s="66"/>
      <c r="B19" s="66">
        <v>14</v>
      </c>
      <c r="C19" s="66"/>
      <c r="D19" s="66"/>
      <c r="E19" s="66"/>
      <c r="F19" s="65" t="s">
        <v>88</v>
      </c>
      <c r="G19" s="66">
        <v>50</v>
      </c>
      <c r="H19" s="91"/>
      <c r="I19" s="91"/>
      <c r="J19" s="91"/>
      <c r="K19" s="66" t="s">
        <v>252</v>
      </c>
      <c r="L19" s="66">
        <v>73</v>
      </c>
      <c r="M19" s="95" t="s">
        <v>249</v>
      </c>
      <c r="N19" s="95" t="s">
        <v>249</v>
      </c>
      <c r="O19" s="95">
        <v>240.092326</v>
      </c>
    </row>
    <row r="20" spans="1:15" ht="25.5">
      <c r="A20" s="66"/>
      <c r="B20" s="66">
        <v>15</v>
      </c>
      <c r="C20" s="66"/>
      <c r="D20" s="66"/>
      <c r="E20" s="66"/>
      <c r="F20" s="65" t="s">
        <v>91</v>
      </c>
      <c r="G20" s="66">
        <v>51</v>
      </c>
      <c r="H20" s="91"/>
      <c r="I20" s="91"/>
      <c r="J20" s="91"/>
      <c r="K20" s="66" t="s">
        <v>253</v>
      </c>
      <c r="L20" s="66">
        <v>74</v>
      </c>
      <c r="M20" s="95" t="s">
        <v>249</v>
      </c>
      <c r="N20" s="95" t="s">
        <v>249</v>
      </c>
      <c r="O20" s="95">
        <v>645.677038</v>
      </c>
    </row>
    <row r="21" spans="1:15" ht="25.5">
      <c r="A21" s="66"/>
      <c r="B21" s="66">
        <v>16</v>
      </c>
      <c r="C21" s="66"/>
      <c r="D21" s="66"/>
      <c r="E21" s="66"/>
      <c r="F21" s="65" t="s">
        <v>94</v>
      </c>
      <c r="G21" s="66">
        <v>52</v>
      </c>
      <c r="H21" s="91"/>
      <c r="I21" s="91"/>
      <c r="J21" s="91"/>
      <c r="K21" s="66" t="s">
        <v>254</v>
      </c>
      <c r="L21" s="66">
        <v>75</v>
      </c>
      <c r="M21" s="95" t="s">
        <v>249</v>
      </c>
      <c r="N21" s="95" t="s">
        <v>249</v>
      </c>
      <c r="O21" s="95"/>
    </row>
    <row r="22" spans="1:15" ht="25.5">
      <c r="A22" s="66"/>
      <c r="B22" s="66">
        <v>17</v>
      </c>
      <c r="C22" s="66"/>
      <c r="D22" s="66"/>
      <c r="E22" s="66"/>
      <c r="F22" s="65" t="s">
        <v>97</v>
      </c>
      <c r="G22" s="66">
        <v>53</v>
      </c>
      <c r="H22" s="91"/>
      <c r="I22" s="91"/>
      <c r="J22" s="91"/>
      <c r="K22" s="66" t="s">
        <v>255</v>
      </c>
      <c r="L22" s="66">
        <v>76</v>
      </c>
      <c r="M22" s="95" t="s">
        <v>249</v>
      </c>
      <c r="N22" s="95" t="s">
        <v>249</v>
      </c>
      <c r="O22" s="95"/>
    </row>
    <row r="23" spans="1:15" ht="24.75">
      <c r="A23" s="66"/>
      <c r="B23" s="66">
        <v>18</v>
      </c>
      <c r="C23" s="66"/>
      <c r="D23" s="66"/>
      <c r="E23" s="66"/>
      <c r="F23" s="65" t="s">
        <v>100</v>
      </c>
      <c r="G23" s="66">
        <v>54</v>
      </c>
      <c r="H23" s="91"/>
      <c r="I23" s="91"/>
      <c r="J23" s="91"/>
      <c r="K23" s="66" t="s">
        <v>256</v>
      </c>
      <c r="L23" s="66">
        <v>77</v>
      </c>
      <c r="M23" s="95" t="s">
        <v>249</v>
      </c>
      <c r="N23" s="95" t="s">
        <v>249</v>
      </c>
      <c r="O23" s="95"/>
    </row>
    <row r="24" spans="1:15" ht="25.5">
      <c r="A24" s="66"/>
      <c r="B24" s="66">
        <v>19</v>
      </c>
      <c r="C24" s="66"/>
      <c r="D24" s="66"/>
      <c r="E24" s="66"/>
      <c r="F24" s="65" t="s">
        <v>103</v>
      </c>
      <c r="G24" s="66">
        <v>55</v>
      </c>
      <c r="H24" s="91">
        <v>236.7801</v>
      </c>
      <c r="I24" s="91">
        <v>236.7801</v>
      </c>
      <c r="J24" s="91">
        <v>236.7801</v>
      </c>
      <c r="K24" s="66" t="s">
        <v>257</v>
      </c>
      <c r="L24" s="66">
        <v>78</v>
      </c>
      <c r="M24" s="95" t="s">
        <v>249</v>
      </c>
      <c r="N24" s="95" t="s">
        <v>249</v>
      </c>
      <c r="O24" s="95"/>
    </row>
    <row r="25" spans="1:15" ht="24.75">
      <c r="A25" s="66"/>
      <c r="B25" s="66">
        <v>20</v>
      </c>
      <c r="C25" s="66"/>
      <c r="D25" s="66"/>
      <c r="E25" s="66"/>
      <c r="F25" s="65" t="s">
        <v>106</v>
      </c>
      <c r="G25" s="66">
        <v>56</v>
      </c>
      <c r="H25" s="91"/>
      <c r="I25" s="91"/>
      <c r="J25" s="91"/>
      <c r="K25" s="66" t="s">
        <v>258</v>
      </c>
      <c r="L25" s="66">
        <v>79</v>
      </c>
      <c r="M25" s="95" t="s">
        <v>249</v>
      </c>
      <c r="N25" s="95" t="s">
        <v>249</v>
      </c>
      <c r="O25" s="95"/>
    </row>
    <row r="26" spans="1:15" ht="25.5">
      <c r="A26" s="66"/>
      <c r="B26" s="66">
        <v>21</v>
      </c>
      <c r="C26" s="66"/>
      <c r="D26" s="66"/>
      <c r="E26" s="66"/>
      <c r="F26" s="65" t="s">
        <v>109</v>
      </c>
      <c r="G26" s="66">
        <v>57</v>
      </c>
      <c r="H26" s="91">
        <v>3</v>
      </c>
      <c r="I26" s="91">
        <v>8</v>
      </c>
      <c r="J26" s="91">
        <v>2.7175</v>
      </c>
      <c r="K26" s="66" t="s">
        <v>259</v>
      </c>
      <c r="L26" s="66">
        <v>80</v>
      </c>
      <c r="M26" s="95" t="s">
        <v>249</v>
      </c>
      <c r="N26" s="95" t="s">
        <v>249</v>
      </c>
      <c r="O26" s="95"/>
    </row>
    <row r="27" spans="1:15" ht="24.75">
      <c r="A27" s="66"/>
      <c r="B27" s="66">
        <v>22</v>
      </c>
      <c r="C27" s="66"/>
      <c r="D27" s="66"/>
      <c r="E27" s="66"/>
      <c r="F27" s="65" t="s">
        <v>112</v>
      </c>
      <c r="G27" s="66">
        <v>58</v>
      </c>
      <c r="H27" s="91"/>
      <c r="I27" s="91"/>
      <c r="J27" s="91"/>
      <c r="K27" s="66" t="s">
        <v>260</v>
      </c>
      <c r="L27" s="66">
        <v>81</v>
      </c>
      <c r="M27" s="95" t="s">
        <v>249</v>
      </c>
      <c r="N27" s="95" t="s">
        <v>249</v>
      </c>
      <c r="O27" s="95"/>
    </row>
    <row r="28" spans="1:15" ht="24.75">
      <c r="A28" s="66"/>
      <c r="B28" s="66">
        <v>23</v>
      </c>
      <c r="C28" s="66"/>
      <c r="D28" s="66"/>
      <c r="E28" s="66"/>
      <c r="F28" s="65" t="s">
        <v>115</v>
      </c>
      <c r="G28" s="66">
        <v>59</v>
      </c>
      <c r="H28" s="91"/>
      <c r="I28" s="91"/>
      <c r="J28" s="91"/>
      <c r="K28" s="66"/>
      <c r="L28" s="66">
        <v>82</v>
      </c>
      <c r="M28" s="95"/>
      <c r="N28" s="95"/>
      <c r="O28" s="95"/>
    </row>
    <row r="29" spans="1:15" ht="12.75">
      <c r="A29" s="65" t="s">
        <v>6</v>
      </c>
      <c r="B29" s="66">
        <v>24</v>
      </c>
      <c r="C29" s="91">
        <v>4565.28</v>
      </c>
      <c r="D29" s="92">
        <v>4610.268</v>
      </c>
      <c r="E29" s="92">
        <f>D29</f>
        <v>4610.268</v>
      </c>
      <c r="F29" s="65" t="s">
        <v>31</v>
      </c>
      <c r="G29" s="66"/>
      <c r="H29" s="66"/>
      <c r="I29" s="66"/>
      <c r="J29" s="66"/>
      <c r="K29" s="66"/>
      <c r="L29" s="66">
        <v>83</v>
      </c>
      <c r="M29" s="95">
        <v>4949.824145</v>
      </c>
      <c r="N29" s="95">
        <v>4994.812145</v>
      </c>
      <c r="O29" s="95">
        <v>4479.106035</v>
      </c>
    </row>
    <row r="30" spans="1:15" ht="25.5">
      <c r="A30" s="66" t="s">
        <v>261</v>
      </c>
      <c r="B30" s="66">
        <v>25</v>
      </c>
      <c r="C30" s="92">
        <v>0</v>
      </c>
      <c r="D30" s="92">
        <v>0</v>
      </c>
      <c r="E30" s="92">
        <v>0</v>
      </c>
      <c r="F30" s="66" t="s">
        <v>262</v>
      </c>
      <c r="G30" s="66"/>
      <c r="H30" s="66"/>
      <c r="I30" s="66"/>
      <c r="J30" s="66"/>
      <c r="K30" s="66"/>
      <c r="L30" s="66">
        <v>84</v>
      </c>
      <c r="M30" s="95" t="s">
        <v>249</v>
      </c>
      <c r="N30" s="95" t="s">
        <v>249</v>
      </c>
      <c r="O30" s="95"/>
    </row>
    <row r="31" spans="1:15" ht="12.75">
      <c r="A31" s="66" t="s">
        <v>263</v>
      </c>
      <c r="B31" s="66">
        <v>26</v>
      </c>
      <c r="C31" s="92">
        <v>384.544145</v>
      </c>
      <c r="D31" s="92">
        <v>384.544145</v>
      </c>
      <c r="E31" s="92">
        <v>384.544145</v>
      </c>
      <c r="F31" s="66" t="s">
        <v>264</v>
      </c>
      <c r="G31" s="66"/>
      <c r="H31" s="66"/>
      <c r="I31" s="66"/>
      <c r="J31" s="66"/>
      <c r="K31" s="66"/>
      <c r="L31" s="66">
        <v>85</v>
      </c>
      <c r="M31" s="95" t="s">
        <v>249</v>
      </c>
      <c r="N31" s="95" t="s">
        <v>249</v>
      </c>
      <c r="O31" s="95"/>
    </row>
    <row r="32" spans="1:15" ht="25.5">
      <c r="A32" s="66" t="s">
        <v>265</v>
      </c>
      <c r="B32" s="66">
        <v>27</v>
      </c>
      <c r="C32" s="92" t="s">
        <v>249</v>
      </c>
      <c r="D32" s="92" t="s">
        <v>249</v>
      </c>
      <c r="E32" s="92">
        <v>0</v>
      </c>
      <c r="F32" s="66" t="s">
        <v>266</v>
      </c>
      <c r="G32" s="66"/>
      <c r="H32" s="66"/>
      <c r="I32" s="66"/>
      <c r="J32" s="66"/>
      <c r="K32" s="66"/>
      <c r="L32" s="66">
        <v>86</v>
      </c>
      <c r="M32" s="95" t="s">
        <v>249</v>
      </c>
      <c r="N32" s="95" t="s">
        <v>249</v>
      </c>
      <c r="O32" s="95"/>
    </row>
    <row r="33" spans="1:15" ht="25.5">
      <c r="A33" s="66" t="s">
        <v>267</v>
      </c>
      <c r="B33" s="66">
        <v>28</v>
      </c>
      <c r="C33" s="92" t="s">
        <v>249</v>
      </c>
      <c r="D33" s="92" t="s">
        <v>249</v>
      </c>
      <c r="E33" s="92"/>
      <c r="F33" s="66" t="s">
        <v>268</v>
      </c>
      <c r="G33" s="66"/>
      <c r="H33" s="66"/>
      <c r="I33" s="66"/>
      <c r="J33" s="66"/>
      <c r="K33" s="66"/>
      <c r="L33" s="66">
        <v>87</v>
      </c>
      <c r="M33" s="95" t="s">
        <v>249</v>
      </c>
      <c r="N33" s="95" t="s">
        <v>249</v>
      </c>
      <c r="O33" s="95"/>
    </row>
    <row r="34" spans="1:15" ht="12.75">
      <c r="A34" s="66" t="s">
        <v>269</v>
      </c>
      <c r="B34" s="66">
        <v>29</v>
      </c>
      <c r="C34" s="66" t="s">
        <v>249</v>
      </c>
      <c r="D34" s="66" t="s">
        <v>249</v>
      </c>
      <c r="E34" s="66">
        <v>0</v>
      </c>
      <c r="F34" s="66" t="s">
        <v>270</v>
      </c>
      <c r="G34" s="66"/>
      <c r="H34" s="66"/>
      <c r="I34" s="66"/>
      <c r="J34" s="66"/>
      <c r="K34" s="66"/>
      <c r="L34" s="66">
        <v>88</v>
      </c>
      <c r="M34" s="95" t="s">
        <v>249</v>
      </c>
      <c r="N34" s="95" t="s">
        <v>249</v>
      </c>
      <c r="O34" s="95"/>
    </row>
    <row r="35" spans="1:15" ht="12.75">
      <c r="A35" s="66"/>
      <c r="B35" s="66">
        <v>30</v>
      </c>
      <c r="C35" s="66"/>
      <c r="D35" s="66"/>
      <c r="E35" s="66"/>
      <c r="F35" s="94" t="s">
        <v>283</v>
      </c>
      <c r="G35" s="66"/>
      <c r="H35" s="66"/>
      <c r="I35" s="66"/>
      <c r="J35" s="66"/>
      <c r="K35" s="66"/>
      <c r="L35" s="66">
        <v>89</v>
      </c>
      <c r="M35" s="95">
        <v>0</v>
      </c>
      <c r="N35" s="95"/>
      <c r="O35" s="95">
        <v>515.70611</v>
      </c>
    </row>
    <row r="36" spans="1:15" ht="12.75">
      <c r="A36" s="66"/>
      <c r="B36" s="66">
        <v>31</v>
      </c>
      <c r="C36" s="66"/>
      <c r="D36" s="66"/>
      <c r="E36" s="66"/>
      <c r="F36" s="66" t="s">
        <v>265</v>
      </c>
      <c r="G36" s="66"/>
      <c r="H36" s="66"/>
      <c r="I36" s="66"/>
      <c r="J36" s="66"/>
      <c r="K36" s="66"/>
      <c r="L36" s="66">
        <v>90</v>
      </c>
      <c r="M36" s="95" t="s">
        <v>249</v>
      </c>
      <c r="N36" s="95" t="s">
        <v>249</v>
      </c>
      <c r="O36" s="95">
        <v>512.214148</v>
      </c>
    </row>
    <row r="37" spans="1:15" ht="25.5">
      <c r="A37" s="66"/>
      <c r="B37" s="66">
        <v>32</v>
      </c>
      <c r="C37" s="66"/>
      <c r="D37" s="66"/>
      <c r="E37" s="66"/>
      <c r="F37" s="66" t="s">
        <v>267</v>
      </c>
      <c r="G37" s="66"/>
      <c r="H37" s="66"/>
      <c r="I37" s="66"/>
      <c r="J37" s="66"/>
      <c r="K37" s="66"/>
      <c r="L37" s="66">
        <v>91</v>
      </c>
      <c r="M37" s="95" t="s">
        <v>249</v>
      </c>
      <c r="N37" s="95" t="s">
        <v>249</v>
      </c>
      <c r="O37" s="95">
        <v>3.491962</v>
      </c>
    </row>
    <row r="38" spans="1:15" ht="12.75">
      <c r="A38" s="66"/>
      <c r="B38" s="66">
        <v>33</v>
      </c>
      <c r="C38" s="66"/>
      <c r="D38" s="66"/>
      <c r="E38" s="66"/>
      <c r="F38" s="66" t="s">
        <v>269</v>
      </c>
      <c r="G38" s="66"/>
      <c r="H38" s="66"/>
      <c r="I38" s="66"/>
      <c r="J38" s="66"/>
      <c r="K38" s="66"/>
      <c r="L38" s="66">
        <v>92</v>
      </c>
      <c r="M38" s="95" t="s">
        <v>249</v>
      </c>
      <c r="N38" s="95" t="s">
        <v>249</v>
      </c>
      <c r="O38" s="95"/>
    </row>
    <row r="39" spans="1:15" ht="12.75">
      <c r="A39" s="66"/>
      <c r="B39" s="66">
        <v>34</v>
      </c>
      <c r="C39" s="66"/>
      <c r="D39" s="66"/>
      <c r="E39" s="66"/>
      <c r="F39" s="66"/>
      <c r="G39" s="66"/>
      <c r="H39" s="66"/>
      <c r="I39" s="66"/>
      <c r="J39" s="66"/>
      <c r="K39" s="66"/>
      <c r="L39" s="66">
        <v>93</v>
      </c>
      <c r="M39" s="95"/>
      <c r="N39" s="95"/>
      <c r="O39" s="95"/>
    </row>
    <row r="40" spans="1:15" ht="12.75">
      <c r="A40" s="66"/>
      <c r="B40" s="66">
        <v>35</v>
      </c>
      <c r="C40" s="66"/>
      <c r="D40" s="66"/>
      <c r="E40" s="66"/>
      <c r="F40" s="66"/>
      <c r="G40" s="66"/>
      <c r="H40" s="66"/>
      <c r="I40" s="66"/>
      <c r="J40" s="66"/>
      <c r="K40" s="66"/>
      <c r="L40" s="66">
        <v>94</v>
      </c>
      <c r="M40" s="95"/>
      <c r="N40" s="95"/>
      <c r="O40" s="95"/>
    </row>
    <row r="41" spans="1:15" ht="12.75">
      <c r="A41" s="65" t="s">
        <v>133</v>
      </c>
      <c r="B41" s="66">
        <v>36</v>
      </c>
      <c r="C41" s="93">
        <f>C31+C29</f>
        <v>4949.824145</v>
      </c>
      <c r="D41" s="93">
        <f>D31+D29</f>
        <v>4994.812145</v>
      </c>
      <c r="E41" s="93">
        <f>E31+E29</f>
        <v>4994.812145</v>
      </c>
      <c r="F41" s="65" t="s">
        <v>133</v>
      </c>
      <c r="G41" s="66"/>
      <c r="H41" s="66"/>
      <c r="I41" s="66"/>
      <c r="J41" s="66"/>
      <c r="K41" s="66"/>
      <c r="L41" s="66">
        <v>95</v>
      </c>
      <c r="M41" s="95">
        <v>4949.824145</v>
      </c>
      <c r="N41" s="95">
        <v>4994.812145</v>
      </c>
      <c r="O41" s="95">
        <v>4994.812145</v>
      </c>
    </row>
  </sheetData>
  <sheetProtection/>
  <mergeCells count="1">
    <mergeCell ref="A1:O1"/>
  </mergeCells>
  <printOptions horizontalCentered="1" verticalCentered="1"/>
  <pageMargins left="0" right="0" top="0" bottom="0" header="0" footer="0"/>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U41"/>
  <sheetViews>
    <sheetView zoomScale="85" zoomScaleNormal="85" zoomScalePageLayoutView="0" workbookViewId="0" topLeftCell="A29">
      <selection activeCell="C45" sqref="C45"/>
    </sheetView>
  </sheetViews>
  <sheetFormatPr defaultColWidth="9.140625" defaultRowHeight="12.75"/>
  <cols>
    <col min="1" max="1" width="27.7109375" style="1" customWidth="1"/>
    <col min="2" max="2" width="5.421875" style="1" customWidth="1"/>
    <col min="3" max="3" width="12.28125" style="1" customWidth="1"/>
    <col min="4" max="4" width="11.7109375" style="1" customWidth="1"/>
    <col min="5" max="5" width="12.140625" style="1" customWidth="1"/>
    <col min="6" max="6" width="10.8515625" style="1" customWidth="1"/>
    <col min="7" max="7" width="10.57421875" style="1" customWidth="1"/>
    <col min="8" max="8" width="27.8515625" style="1" customWidth="1"/>
    <col min="9" max="9" width="5.421875" style="1" customWidth="1"/>
    <col min="10" max="11" width="14.28125" style="1" customWidth="1"/>
    <col min="12" max="12" width="13.28125" style="1" customWidth="1"/>
    <col min="13" max="13" width="12.8515625" style="1" customWidth="1"/>
    <col min="14" max="14" width="13.421875" style="1" customWidth="1"/>
    <col min="15" max="15" width="8.8515625" style="1" customWidth="1"/>
    <col min="16" max="17" width="14.421875" style="167" customWidth="1"/>
    <col min="18" max="18" width="9.00390625" style="167" customWidth="1"/>
    <col min="19" max="19" width="12.8515625" style="1" customWidth="1"/>
    <col min="20" max="20" width="11.8515625" style="53" customWidth="1"/>
    <col min="21" max="21" width="9.140625" style="1" bestFit="1" customWidth="1"/>
    <col min="22" max="16384" width="9.140625" style="1" customWidth="1"/>
  </cols>
  <sheetData>
    <row r="1" spans="1:4" ht="30.75" customHeight="1" hidden="1">
      <c r="A1" s="180" t="s">
        <v>38</v>
      </c>
      <c r="B1" s="180"/>
      <c r="C1" s="180"/>
      <c r="D1" s="180"/>
    </row>
    <row r="2" spans="1:4" ht="10.5" customHeight="1">
      <c r="A2" s="29" t="s">
        <v>273</v>
      </c>
      <c r="B2" s="29"/>
      <c r="C2" s="29"/>
      <c r="D2" s="29"/>
    </row>
    <row r="3" spans="1:20" ht="24.75" customHeight="1">
      <c r="A3" s="181" t="s">
        <v>39</v>
      </c>
      <c r="B3" s="181"/>
      <c r="C3" s="181"/>
      <c r="D3" s="181"/>
      <c r="E3" s="181"/>
      <c r="F3" s="181"/>
      <c r="G3" s="181"/>
      <c r="H3" s="181"/>
      <c r="I3" s="181"/>
      <c r="J3" s="181"/>
      <c r="K3" s="181"/>
      <c r="L3" s="181"/>
      <c r="M3" s="181"/>
      <c r="N3" s="181"/>
      <c r="O3" s="181"/>
      <c r="P3" s="181"/>
      <c r="Q3" s="181"/>
      <c r="R3" s="181"/>
      <c r="S3" s="181"/>
      <c r="T3" s="181"/>
    </row>
    <row r="5" spans="1:21" ht="15">
      <c r="A5" s="34" t="s">
        <v>189</v>
      </c>
      <c r="E5" s="178" t="s">
        <v>301</v>
      </c>
      <c r="F5" s="179"/>
      <c r="G5" s="179"/>
      <c r="H5" s="179"/>
      <c r="I5" s="179"/>
      <c r="J5" s="179"/>
      <c r="K5" s="179"/>
      <c r="L5" s="179"/>
      <c r="M5" s="179"/>
      <c r="N5" s="179"/>
      <c r="O5" s="50"/>
      <c r="P5" s="168"/>
      <c r="Q5" s="168"/>
      <c r="R5" s="168"/>
      <c r="S5" s="51" t="s">
        <v>211</v>
      </c>
      <c r="T5" s="54"/>
      <c r="U5" s="51"/>
    </row>
    <row r="6" spans="1:20" ht="30.75" customHeight="1">
      <c r="A6" s="182" t="s">
        <v>40</v>
      </c>
      <c r="B6" s="182"/>
      <c r="C6" s="182"/>
      <c r="D6" s="182"/>
      <c r="E6" s="182"/>
      <c r="F6" s="182"/>
      <c r="G6" s="182"/>
      <c r="H6" s="23"/>
      <c r="I6" s="24" t="s">
        <v>5</v>
      </c>
      <c r="J6" s="182" t="s">
        <v>41</v>
      </c>
      <c r="K6" s="182"/>
      <c r="L6" s="182"/>
      <c r="M6" s="182"/>
      <c r="N6" s="182"/>
      <c r="O6" s="182"/>
      <c r="P6" s="182"/>
      <c r="Q6" s="182"/>
      <c r="R6" s="182"/>
      <c r="S6" s="182"/>
      <c r="T6" s="182"/>
    </row>
    <row r="7" spans="1:20" ht="30.75" customHeight="1">
      <c r="A7" s="176" t="s">
        <v>42</v>
      </c>
      <c r="B7" s="176" t="s">
        <v>43</v>
      </c>
      <c r="C7" s="176" t="s">
        <v>44</v>
      </c>
      <c r="D7" s="176" t="s">
        <v>45</v>
      </c>
      <c r="E7" s="177" t="s">
        <v>212</v>
      </c>
      <c r="F7" s="176" t="s">
        <v>46</v>
      </c>
      <c r="G7" s="177" t="s">
        <v>213</v>
      </c>
      <c r="H7" s="176" t="s">
        <v>48</v>
      </c>
      <c r="I7" s="176" t="s">
        <v>43</v>
      </c>
      <c r="J7" s="182" t="s">
        <v>44</v>
      </c>
      <c r="K7" s="182" t="s">
        <v>5</v>
      </c>
      <c r="L7" s="182" t="s">
        <v>5</v>
      </c>
      <c r="M7" s="182" t="s">
        <v>45</v>
      </c>
      <c r="N7" s="182" t="s">
        <v>5</v>
      </c>
      <c r="O7" s="182" t="s">
        <v>5</v>
      </c>
      <c r="P7" s="183" t="s">
        <v>49</v>
      </c>
      <c r="Q7" s="183" t="s">
        <v>5</v>
      </c>
      <c r="R7" s="183" t="s">
        <v>5</v>
      </c>
      <c r="S7" s="176" t="s">
        <v>46</v>
      </c>
      <c r="T7" s="173" t="s">
        <v>214</v>
      </c>
    </row>
    <row r="8" spans="1:20" ht="45.75" customHeight="1">
      <c r="A8" s="176" t="s">
        <v>5</v>
      </c>
      <c r="B8" s="176" t="s">
        <v>5</v>
      </c>
      <c r="C8" s="176" t="s">
        <v>5</v>
      </c>
      <c r="D8" s="176" t="s">
        <v>5</v>
      </c>
      <c r="E8" s="176" t="s">
        <v>5</v>
      </c>
      <c r="F8" s="176"/>
      <c r="G8" s="176"/>
      <c r="H8" s="176" t="s">
        <v>5</v>
      </c>
      <c r="I8" s="176" t="s">
        <v>5</v>
      </c>
      <c r="J8" s="24" t="s">
        <v>15</v>
      </c>
      <c r="K8" s="25" t="s">
        <v>50</v>
      </c>
      <c r="L8" s="25" t="s">
        <v>51</v>
      </c>
      <c r="M8" s="24" t="s">
        <v>15</v>
      </c>
      <c r="N8" s="25" t="s">
        <v>50</v>
      </c>
      <c r="O8" s="25" t="s">
        <v>51</v>
      </c>
      <c r="P8" s="127" t="s">
        <v>15</v>
      </c>
      <c r="Q8" s="104" t="s">
        <v>50</v>
      </c>
      <c r="R8" s="104" t="s">
        <v>51</v>
      </c>
      <c r="S8" s="176"/>
      <c r="T8" s="173"/>
    </row>
    <row r="9" spans="1:20" ht="30.75" customHeight="1">
      <c r="A9" s="24" t="s">
        <v>52</v>
      </c>
      <c r="B9" s="24" t="s">
        <v>5</v>
      </c>
      <c r="C9" s="24" t="s">
        <v>20</v>
      </c>
      <c r="D9" s="24" t="s">
        <v>21</v>
      </c>
      <c r="E9" s="24" t="s">
        <v>22</v>
      </c>
      <c r="F9" s="24">
        <v>4</v>
      </c>
      <c r="G9" s="24">
        <v>5</v>
      </c>
      <c r="H9" s="24" t="s">
        <v>52</v>
      </c>
      <c r="I9" s="24" t="s">
        <v>5</v>
      </c>
      <c r="J9" s="24">
        <v>6</v>
      </c>
      <c r="K9" s="24">
        <v>7</v>
      </c>
      <c r="L9" s="24">
        <v>8</v>
      </c>
      <c r="M9" s="24">
        <v>9</v>
      </c>
      <c r="N9" s="24">
        <v>10</v>
      </c>
      <c r="O9" s="24">
        <v>11</v>
      </c>
      <c r="P9" s="127">
        <v>12</v>
      </c>
      <c r="Q9" s="127">
        <v>13</v>
      </c>
      <c r="R9" s="127">
        <v>14</v>
      </c>
      <c r="S9" s="24">
        <v>15</v>
      </c>
      <c r="T9" s="55">
        <v>16</v>
      </c>
    </row>
    <row r="10" spans="1:20" ht="30.75" customHeight="1">
      <c r="A10" s="26" t="s">
        <v>53</v>
      </c>
      <c r="B10" s="24" t="s">
        <v>20</v>
      </c>
      <c r="C10" s="52">
        <v>4565.28</v>
      </c>
      <c r="D10" s="52">
        <v>4605.268</v>
      </c>
      <c r="E10" s="52">
        <v>4605.268</v>
      </c>
      <c r="F10" s="40">
        <v>4793.016</v>
      </c>
      <c r="G10" s="41">
        <v>-0.0392</v>
      </c>
      <c r="H10" s="16" t="s">
        <v>54</v>
      </c>
      <c r="I10" s="24" t="s">
        <v>55</v>
      </c>
      <c r="J10" s="40" t="s">
        <v>5</v>
      </c>
      <c r="K10" s="40" t="s">
        <v>5</v>
      </c>
      <c r="L10" s="40" t="s">
        <v>5</v>
      </c>
      <c r="M10" s="40" t="s">
        <v>5</v>
      </c>
      <c r="N10" s="40" t="s">
        <v>5</v>
      </c>
      <c r="O10" s="40" t="s">
        <v>5</v>
      </c>
      <c r="P10" s="105" t="s">
        <v>5</v>
      </c>
      <c r="Q10" s="105" t="s">
        <v>5</v>
      </c>
      <c r="R10" s="105" t="s">
        <v>5</v>
      </c>
      <c r="S10" s="40"/>
      <c r="T10" s="56"/>
    </row>
    <row r="11" spans="1:20" ht="30.75" customHeight="1">
      <c r="A11" s="26" t="s">
        <v>56</v>
      </c>
      <c r="B11" s="24" t="s">
        <v>21</v>
      </c>
      <c r="C11" s="52">
        <v>0</v>
      </c>
      <c r="D11" s="52">
        <v>5</v>
      </c>
      <c r="E11" s="52">
        <v>5</v>
      </c>
      <c r="F11" s="52">
        <v>3</v>
      </c>
      <c r="G11" s="41">
        <v>0</v>
      </c>
      <c r="H11" s="16" t="s">
        <v>57</v>
      </c>
      <c r="I11" s="24" t="s">
        <v>58</v>
      </c>
      <c r="J11" s="40" t="s">
        <v>5</v>
      </c>
      <c r="K11" s="40" t="s">
        <v>5</v>
      </c>
      <c r="L11" s="40" t="s">
        <v>5</v>
      </c>
      <c r="M11" s="40" t="s">
        <v>5</v>
      </c>
      <c r="N11" s="40" t="s">
        <v>5</v>
      </c>
      <c r="O11" s="40" t="s">
        <v>5</v>
      </c>
      <c r="P11" s="105" t="s">
        <v>5</v>
      </c>
      <c r="Q11" s="105" t="s">
        <v>5</v>
      </c>
      <c r="R11" s="105" t="s">
        <v>5</v>
      </c>
      <c r="S11" s="40"/>
      <c r="T11" s="56"/>
    </row>
    <row r="12" spans="1:20" ht="30.75" customHeight="1">
      <c r="A12" s="26" t="s">
        <v>5</v>
      </c>
      <c r="B12" s="24" t="s">
        <v>22</v>
      </c>
      <c r="C12" s="40" t="s">
        <v>5</v>
      </c>
      <c r="D12" s="40" t="s">
        <v>5</v>
      </c>
      <c r="E12" s="40" t="s">
        <v>5</v>
      </c>
      <c r="F12" s="40"/>
      <c r="G12" s="41"/>
      <c r="H12" s="16" t="s">
        <v>59</v>
      </c>
      <c r="I12" s="24" t="s">
        <v>60</v>
      </c>
      <c r="J12" s="40" t="s">
        <v>5</v>
      </c>
      <c r="K12" s="40" t="s">
        <v>5</v>
      </c>
      <c r="L12" s="40" t="s">
        <v>5</v>
      </c>
      <c r="M12" s="40" t="s">
        <v>5</v>
      </c>
      <c r="N12" s="40" t="s">
        <v>5</v>
      </c>
      <c r="O12" s="40" t="s">
        <v>5</v>
      </c>
      <c r="P12" s="105" t="s">
        <v>5</v>
      </c>
      <c r="Q12" s="105" t="s">
        <v>5</v>
      </c>
      <c r="R12" s="105" t="s">
        <v>5</v>
      </c>
      <c r="S12" s="40"/>
      <c r="T12" s="56"/>
    </row>
    <row r="13" spans="1:20" ht="30.75" customHeight="1">
      <c r="A13" s="26" t="s">
        <v>5</v>
      </c>
      <c r="B13" s="24" t="s">
        <v>23</v>
      </c>
      <c r="C13" s="40" t="s">
        <v>5</v>
      </c>
      <c r="D13" s="40" t="s">
        <v>5</v>
      </c>
      <c r="E13" s="40" t="s">
        <v>5</v>
      </c>
      <c r="F13" s="40"/>
      <c r="G13" s="41"/>
      <c r="H13" s="16" t="s">
        <v>61</v>
      </c>
      <c r="I13" s="24" t="s">
        <v>62</v>
      </c>
      <c r="J13" s="40" t="s">
        <v>5</v>
      </c>
      <c r="K13" s="40" t="s">
        <v>5</v>
      </c>
      <c r="L13" s="40" t="s">
        <v>5</v>
      </c>
      <c r="M13" s="40" t="s">
        <v>5</v>
      </c>
      <c r="N13" s="40" t="s">
        <v>5</v>
      </c>
      <c r="O13" s="40" t="s">
        <v>5</v>
      </c>
      <c r="P13" s="105" t="s">
        <v>5</v>
      </c>
      <c r="Q13" s="105" t="s">
        <v>5</v>
      </c>
      <c r="R13" s="105" t="s">
        <v>5</v>
      </c>
      <c r="S13" s="40"/>
      <c r="T13" s="56"/>
    </row>
    <row r="14" spans="1:20" ht="30.75" customHeight="1">
      <c r="A14" s="26" t="s">
        <v>5</v>
      </c>
      <c r="B14" s="24" t="s">
        <v>24</v>
      </c>
      <c r="C14" s="40" t="s">
        <v>5</v>
      </c>
      <c r="D14" s="40" t="s">
        <v>5</v>
      </c>
      <c r="E14" s="40" t="s">
        <v>5</v>
      </c>
      <c r="F14" s="40"/>
      <c r="G14" s="41"/>
      <c r="H14" s="16" t="s">
        <v>63</v>
      </c>
      <c r="I14" s="24" t="s">
        <v>64</v>
      </c>
      <c r="J14" s="101">
        <v>4094.065902</v>
      </c>
      <c r="K14" s="101">
        <v>4094.065902</v>
      </c>
      <c r="L14" s="101" t="s">
        <v>5</v>
      </c>
      <c r="M14" s="101">
        <v>4134.053902</v>
      </c>
      <c r="N14" s="101">
        <v>4134.053902</v>
      </c>
      <c r="O14" s="40"/>
      <c r="P14" s="106">
        <v>3623.630292</v>
      </c>
      <c r="Q14" s="106">
        <v>3623.630292</v>
      </c>
      <c r="R14" s="106"/>
      <c r="S14" s="96">
        <v>3656.415564</v>
      </c>
      <c r="T14" s="103">
        <v>-0.009</v>
      </c>
    </row>
    <row r="15" spans="1:20" ht="30.75" customHeight="1">
      <c r="A15" s="26" t="s">
        <v>5</v>
      </c>
      <c r="B15" s="24" t="s">
        <v>25</v>
      </c>
      <c r="C15" s="40" t="s">
        <v>5</v>
      </c>
      <c r="D15" s="40" t="s">
        <v>5</v>
      </c>
      <c r="E15" s="40" t="s">
        <v>5</v>
      </c>
      <c r="F15" s="40"/>
      <c r="G15" s="41"/>
      <c r="H15" s="16" t="s">
        <v>65</v>
      </c>
      <c r="I15" s="24" t="s">
        <v>66</v>
      </c>
      <c r="J15" s="101">
        <v>0</v>
      </c>
      <c r="K15" s="101">
        <v>0</v>
      </c>
      <c r="L15" s="101" t="s">
        <v>5</v>
      </c>
      <c r="M15" s="101">
        <v>0</v>
      </c>
      <c r="N15" s="101">
        <v>0</v>
      </c>
      <c r="O15" s="40" t="s">
        <v>5</v>
      </c>
      <c r="P15" s="106">
        <v>0</v>
      </c>
      <c r="Q15" s="106">
        <v>0</v>
      </c>
      <c r="R15" s="106"/>
      <c r="S15" s="86">
        <v>0</v>
      </c>
      <c r="T15" s="102"/>
    </row>
    <row r="16" spans="1:20" ht="30.75" customHeight="1">
      <c r="A16" s="26" t="s">
        <v>5</v>
      </c>
      <c r="B16" s="24" t="s">
        <v>26</v>
      </c>
      <c r="C16" s="40" t="s">
        <v>5</v>
      </c>
      <c r="D16" s="40" t="s">
        <v>5</v>
      </c>
      <c r="E16" s="40" t="s">
        <v>5</v>
      </c>
      <c r="F16" s="40"/>
      <c r="G16" s="41"/>
      <c r="H16" s="16" t="s">
        <v>67</v>
      </c>
      <c r="I16" s="24" t="s">
        <v>68</v>
      </c>
      <c r="J16" s="101">
        <v>0</v>
      </c>
      <c r="K16" s="101">
        <v>0</v>
      </c>
      <c r="L16" s="101" t="s">
        <v>5</v>
      </c>
      <c r="M16" s="101">
        <v>0</v>
      </c>
      <c r="N16" s="101">
        <v>0</v>
      </c>
      <c r="O16" s="40" t="s">
        <v>5</v>
      </c>
      <c r="P16" s="106">
        <v>0</v>
      </c>
      <c r="Q16" s="106">
        <v>0</v>
      </c>
      <c r="R16" s="106"/>
      <c r="S16" s="86">
        <v>0</v>
      </c>
      <c r="T16" s="102"/>
    </row>
    <row r="17" spans="1:20" ht="30.75" customHeight="1">
      <c r="A17" s="26" t="s">
        <v>5</v>
      </c>
      <c r="B17" s="24" t="s">
        <v>69</v>
      </c>
      <c r="C17" s="40" t="s">
        <v>5</v>
      </c>
      <c r="D17" s="40" t="s">
        <v>5</v>
      </c>
      <c r="E17" s="40" t="s">
        <v>5</v>
      </c>
      <c r="F17" s="40"/>
      <c r="G17" s="41"/>
      <c r="H17" s="16" t="s">
        <v>70</v>
      </c>
      <c r="I17" s="24" t="s">
        <v>71</v>
      </c>
      <c r="J17" s="101">
        <v>456.401451</v>
      </c>
      <c r="K17" s="101">
        <v>456.401451</v>
      </c>
      <c r="L17" s="101" t="s">
        <v>5</v>
      </c>
      <c r="M17" s="101">
        <v>456.401451</v>
      </c>
      <c r="N17" s="101">
        <v>456.401451</v>
      </c>
      <c r="O17" s="40" t="s">
        <v>5</v>
      </c>
      <c r="P17" s="107">
        <v>456.401451</v>
      </c>
      <c r="Q17" s="107">
        <v>456.401451</v>
      </c>
      <c r="R17" s="106"/>
      <c r="S17" s="86">
        <v>419.880703</v>
      </c>
      <c r="T17" s="103">
        <v>0.087</v>
      </c>
    </row>
    <row r="18" spans="1:20" ht="30.75" customHeight="1">
      <c r="A18" s="26" t="s">
        <v>5</v>
      </c>
      <c r="B18" s="24" t="s">
        <v>72</v>
      </c>
      <c r="C18" s="40" t="s">
        <v>5</v>
      </c>
      <c r="D18" s="40" t="s">
        <v>5</v>
      </c>
      <c r="E18" s="40" t="s">
        <v>5</v>
      </c>
      <c r="F18" s="40"/>
      <c r="G18" s="41"/>
      <c r="H18" s="16" t="s">
        <v>73</v>
      </c>
      <c r="I18" s="24" t="s">
        <v>74</v>
      </c>
      <c r="J18" s="101">
        <v>159.576692</v>
      </c>
      <c r="K18" s="101">
        <v>159.576692</v>
      </c>
      <c r="L18" s="101" t="s">
        <v>5</v>
      </c>
      <c r="M18" s="101">
        <v>159.576692</v>
      </c>
      <c r="N18" s="101">
        <v>159.576692</v>
      </c>
      <c r="O18" s="40" t="s">
        <v>5</v>
      </c>
      <c r="P18" s="107">
        <v>159.576692</v>
      </c>
      <c r="Q18" s="107">
        <v>159.576692</v>
      </c>
      <c r="R18" s="106"/>
      <c r="S18" s="86">
        <v>177.86516</v>
      </c>
      <c r="T18" s="103">
        <v>0.1028</v>
      </c>
    </row>
    <row r="19" spans="1:20" ht="30.75" customHeight="1">
      <c r="A19" s="26" t="s">
        <v>5</v>
      </c>
      <c r="B19" s="24" t="s">
        <v>75</v>
      </c>
      <c r="C19" s="40" t="s">
        <v>5</v>
      </c>
      <c r="D19" s="40" t="s">
        <v>5</v>
      </c>
      <c r="E19" s="40" t="s">
        <v>5</v>
      </c>
      <c r="F19" s="40"/>
      <c r="G19" s="41"/>
      <c r="H19" s="16" t="s">
        <v>76</v>
      </c>
      <c r="I19" s="24" t="s">
        <v>77</v>
      </c>
      <c r="J19" s="101" t="s">
        <v>5</v>
      </c>
      <c r="K19" s="101" t="s">
        <v>5</v>
      </c>
      <c r="L19" s="101" t="s">
        <v>5</v>
      </c>
      <c r="M19" s="101" t="s">
        <v>5</v>
      </c>
      <c r="N19" s="101" t="s">
        <v>5</v>
      </c>
      <c r="O19" s="40" t="s">
        <v>5</v>
      </c>
      <c r="P19" s="106"/>
      <c r="Q19" s="106"/>
      <c r="R19" s="106"/>
      <c r="S19" s="86"/>
      <c r="T19" s="102"/>
    </row>
    <row r="20" spans="1:20" ht="30.75" customHeight="1">
      <c r="A20" s="26" t="s">
        <v>5</v>
      </c>
      <c r="B20" s="24" t="s">
        <v>78</v>
      </c>
      <c r="C20" s="40" t="s">
        <v>5</v>
      </c>
      <c r="D20" s="40" t="s">
        <v>5</v>
      </c>
      <c r="E20" s="40" t="s">
        <v>5</v>
      </c>
      <c r="F20" s="40"/>
      <c r="G20" s="41"/>
      <c r="H20" s="16" t="s">
        <v>79</v>
      </c>
      <c r="I20" s="24" t="s">
        <v>80</v>
      </c>
      <c r="J20" s="101" t="s">
        <v>5</v>
      </c>
      <c r="K20" s="101" t="s">
        <v>5</v>
      </c>
      <c r="L20" s="101" t="s">
        <v>5</v>
      </c>
      <c r="M20" s="101" t="s">
        <v>5</v>
      </c>
      <c r="N20" s="101" t="s">
        <v>5</v>
      </c>
      <c r="O20" s="40" t="s">
        <v>5</v>
      </c>
      <c r="P20" s="106"/>
      <c r="Q20" s="106"/>
      <c r="R20" s="106"/>
      <c r="S20" s="86"/>
      <c r="T20" s="102"/>
    </row>
    <row r="21" spans="1:20" ht="30.75" customHeight="1">
      <c r="A21" s="26" t="s">
        <v>5</v>
      </c>
      <c r="B21" s="24" t="s">
        <v>81</v>
      </c>
      <c r="C21" s="40" t="s">
        <v>5</v>
      </c>
      <c r="D21" s="40" t="s">
        <v>5</v>
      </c>
      <c r="E21" s="40" t="s">
        <v>5</v>
      </c>
      <c r="F21" s="40"/>
      <c r="G21" s="41"/>
      <c r="H21" s="16" t="s">
        <v>82</v>
      </c>
      <c r="I21" s="24" t="s">
        <v>83</v>
      </c>
      <c r="J21" s="101" t="s">
        <v>5</v>
      </c>
      <c r="K21" s="101" t="s">
        <v>5</v>
      </c>
      <c r="L21" s="101" t="s">
        <v>5</v>
      </c>
      <c r="M21" s="101" t="s">
        <v>5</v>
      </c>
      <c r="N21" s="101" t="s">
        <v>5</v>
      </c>
      <c r="O21" s="40" t="s">
        <v>5</v>
      </c>
      <c r="P21" s="106"/>
      <c r="Q21" s="106"/>
      <c r="R21" s="106"/>
      <c r="S21" s="86"/>
      <c r="T21" s="102"/>
    </row>
    <row r="22" spans="1:20" ht="30.75" customHeight="1">
      <c r="A22" s="26" t="s">
        <v>5</v>
      </c>
      <c r="B22" s="24" t="s">
        <v>84</v>
      </c>
      <c r="C22" s="40" t="s">
        <v>5</v>
      </c>
      <c r="D22" s="40" t="s">
        <v>5</v>
      </c>
      <c r="E22" s="40" t="s">
        <v>5</v>
      </c>
      <c r="F22" s="40"/>
      <c r="G22" s="41"/>
      <c r="H22" s="16" t="s">
        <v>85</v>
      </c>
      <c r="I22" s="24" t="s">
        <v>86</v>
      </c>
      <c r="J22" s="101" t="s">
        <v>5</v>
      </c>
      <c r="K22" s="101" t="s">
        <v>5</v>
      </c>
      <c r="L22" s="101" t="s">
        <v>5</v>
      </c>
      <c r="M22" s="101" t="s">
        <v>5</v>
      </c>
      <c r="N22" s="101" t="s">
        <v>5</v>
      </c>
      <c r="O22" s="40" t="s">
        <v>5</v>
      </c>
      <c r="P22" s="106"/>
      <c r="Q22" s="106"/>
      <c r="R22" s="106"/>
      <c r="S22" s="86"/>
      <c r="T22" s="102"/>
    </row>
    <row r="23" spans="1:20" ht="30.75" customHeight="1">
      <c r="A23" s="26" t="s">
        <v>5</v>
      </c>
      <c r="B23" s="24" t="s">
        <v>87</v>
      </c>
      <c r="C23" s="40" t="s">
        <v>5</v>
      </c>
      <c r="D23" s="40" t="s">
        <v>5</v>
      </c>
      <c r="E23" s="40" t="s">
        <v>5</v>
      </c>
      <c r="F23" s="40"/>
      <c r="G23" s="41"/>
      <c r="H23" s="16" t="s">
        <v>88</v>
      </c>
      <c r="I23" s="24" t="s">
        <v>89</v>
      </c>
      <c r="J23" s="101" t="s">
        <v>5</v>
      </c>
      <c r="K23" s="101" t="s">
        <v>5</v>
      </c>
      <c r="L23" s="101" t="s">
        <v>5</v>
      </c>
      <c r="M23" s="101" t="s">
        <v>5</v>
      </c>
      <c r="N23" s="101" t="s">
        <v>5</v>
      </c>
      <c r="O23" s="40" t="s">
        <v>5</v>
      </c>
      <c r="P23" s="106"/>
      <c r="Q23" s="106"/>
      <c r="R23" s="106"/>
      <c r="S23" s="86"/>
      <c r="T23" s="102"/>
    </row>
    <row r="24" spans="1:20" ht="30.75" customHeight="1">
      <c r="A24" s="26" t="s">
        <v>5</v>
      </c>
      <c r="B24" s="24" t="s">
        <v>90</v>
      </c>
      <c r="C24" s="40" t="s">
        <v>5</v>
      </c>
      <c r="D24" s="40" t="s">
        <v>5</v>
      </c>
      <c r="E24" s="40" t="s">
        <v>5</v>
      </c>
      <c r="F24" s="40"/>
      <c r="G24" s="41"/>
      <c r="H24" s="16" t="s">
        <v>91</v>
      </c>
      <c r="I24" s="24" t="s">
        <v>92</v>
      </c>
      <c r="J24" s="101" t="s">
        <v>5</v>
      </c>
      <c r="K24" s="101" t="s">
        <v>5</v>
      </c>
      <c r="L24" s="101" t="s">
        <v>5</v>
      </c>
      <c r="M24" s="101" t="s">
        <v>5</v>
      </c>
      <c r="N24" s="101" t="s">
        <v>5</v>
      </c>
      <c r="O24" s="40" t="s">
        <v>5</v>
      </c>
      <c r="P24" s="106"/>
      <c r="Q24" s="106"/>
      <c r="R24" s="106"/>
      <c r="S24" s="86"/>
      <c r="T24" s="102"/>
    </row>
    <row r="25" spans="1:20" ht="30.75" customHeight="1">
      <c r="A25" s="26" t="s">
        <v>5</v>
      </c>
      <c r="B25" s="24" t="s">
        <v>93</v>
      </c>
      <c r="C25" s="40" t="s">
        <v>5</v>
      </c>
      <c r="D25" s="40" t="s">
        <v>5</v>
      </c>
      <c r="E25" s="40" t="s">
        <v>5</v>
      </c>
      <c r="F25" s="40"/>
      <c r="G25" s="41"/>
      <c r="H25" s="16" t="s">
        <v>94</v>
      </c>
      <c r="I25" s="24" t="s">
        <v>95</v>
      </c>
      <c r="J25" s="101" t="s">
        <v>5</v>
      </c>
      <c r="K25" s="101" t="s">
        <v>5</v>
      </c>
      <c r="L25" s="101" t="s">
        <v>5</v>
      </c>
      <c r="M25" s="101" t="s">
        <v>5</v>
      </c>
      <c r="N25" s="101" t="s">
        <v>5</v>
      </c>
      <c r="O25" s="40" t="s">
        <v>5</v>
      </c>
      <c r="P25" s="106"/>
      <c r="Q25" s="106"/>
      <c r="R25" s="106"/>
      <c r="S25" s="86"/>
      <c r="T25" s="102"/>
    </row>
    <row r="26" spans="1:20" ht="30.75" customHeight="1">
      <c r="A26" s="26" t="s">
        <v>5</v>
      </c>
      <c r="B26" s="24" t="s">
        <v>96</v>
      </c>
      <c r="C26" s="40" t="s">
        <v>5</v>
      </c>
      <c r="D26" s="40" t="s">
        <v>5</v>
      </c>
      <c r="E26" s="40" t="s">
        <v>5</v>
      </c>
      <c r="F26" s="40"/>
      <c r="G26" s="41"/>
      <c r="H26" s="16" t="s">
        <v>97</v>
      </c>
      <c r="I26" s="24" t="s">
        <v>98</v>
      </c>
      <c r="J26" s="101" t="s">
        <v>5</v>
      </c>
      <c r="K26" s="101" t="s">
        <v>5</v>
      </c>
      <c r="L26" s="101" t="s">
        <v>5</v>
      </c>
      <c r="M26" s="101" t="s">
        <v>5</v>
      </c>
      <c r="N26" s="101" t="s">
        <v>5</v>
      </c>
      <c r="O26" s="40" t="s">
        <v>5</v>
      </c>
      <c r="P26" s="106"/>
      <c r="Q26" s="106"/>
      <c r="R26" s="106"/>
      <c r="S26" s="86"/>
      <c r="T26" s="102"/>
    </row>
    <row r="27" spans="1:20" ht="30.75" customHeight="1">
      <c r="A27" s="26" t="s">
        <v>5</v>
      </c>
      <c r="B27" s="24" t="s">
        <v>99</v>
      </c>
      <c r="C27" s="40" t="s">
        <v>5</v>
      </c>
      <c r="D27" s="40" t="s">
        <v>5</v>
      </c>
      <c r="E27" s="40" t="s">
        <v>5</v>
      </c>
      <c r="F27" s="40"/>
      <c r="G27" s="41"/>
      <c r="H27" s="16" t="s">
        <v>100</v>
      </c>
      <c r="I27" s="24" t="s">
        <v>101</v>
      </c>
      <c r="J27" s="101" t="s">
        <v>5</v>
      </c>
      <c r="K27" s="101" t="s">
        <v>5</v>
      </c>
      <c r="L27" s="101" t="s">
        <v>5</v>
      </c>
      <c r="M27" s="101" t="s">
        <v>5</v>
      </c>
      <c r="N27" s="101" t="s">
        <v>5</v>
      </c>
      <c r="O27" s="40" t="s">
        <v>5</v>
      </c>
      <c r="P27" s="106"/>
      <c r="Q27" s="106"/>
      <c r="R27" s="106"/>
      <c r="S27" s="86"/>
      <c r="T27" s="102"/>
    </row>
    <row r="28" spans="1:20" ht="30.75" customHeight="1">
      <c r="A28" s="26" t="s">
        <v>5</v>
      </c>
      <c r="B28" s="24" t="s">
        <v>102</v>
      </c>
      <c r="C28" s="40" t="s">
        <v>5</v>
      </c>
      <c r="D28" s="40" t="s">
        <v>5</v>
      </c>
      <c r="E28" s="40" t="s">
        <v>5</v>
      </c>
      <c r="F28" s="40"/>
      <c r="G28" s="41"/>
      <c r="H28" s="16" t="s">
        <v>103</v>
      </c>
      <c r="I28" s="24" t="s">
        <v>104</v>
      </c>
      <c r="J28" s="101">
        <v>236.7801</v>
      </c>
      <c r="K28" s="101">
        <v>236.7801</v>
      </c>
      <c r="L28" s="101" t="s">
        <v>5</v>
      </c>
      <c r="M28" s="101">
        <v>236.7801</v>
      </c>
      <c r="N28" s="101">
        <v>236.7801</v>
      </c>
      <c r="O28" s="40" t="s">
        <v>5</v>
      </c>
      <c r="P28" s="107">
        <v>236.7801</v>
      </c>
      <c r="Q28" s="107">
        <v>236.7801</v>
      </c>
      <c r="R28" s="106"/>
      <c r="S28" s="86">
        <v>162.3622</v>
      </c>
      <c r="T28" s="103">
        <v>0.4583</v>
      </c>
    </row>
    <row r="29" spans="1:20" ht="30.75" customHeight="1">
      <c r="A29" s="26" t="s">
        <v>5</v>
      </c>
      <c r="B29" s="24" t="s">
        <v>105</v>
      </c>
      <c r="C29" s="40" t="s">
        <v>5</v>
      </c>
      <c r="D29" s="40" t="s">
        <v>5</v>
      </c>
      <c r="E29" s="40" t="s">
        <v>5</v>
      </c>
      <c r="F29" s="40"/>
      <c r="G29" s="41"/>
      <c r="H29" s="16" t="s">
        <v>106</v>
      </c>
      <c r="I29" s="24" t="s">
        <v>107</v>
      </c>
      <c r="J29" s="101" t="s">
        <v>5</v>
      </c>
      <c r="K29" s="101" t="s">
        <v>5</v>
      </c>
      <c r="L29" s="101" t="s">
        <v>5</v>
      </c>
      <c r="M29" s="101" t="s">
        <v>5</v>
      </c>
      <c r="N29" s="101" t="s">
        <v>5</v>
      </c>
      <c r="O29" s="40" t="s">
        <v>5</v>
      </c>
      <c r="P29" s="106"/>
      <c r="Q29" s="106"/>
      <c r="R29" s="106"/>
      <c r="S29" s="86"/>
      <c r="T29" s="103"/>
    </row>
    <row r="30" spans="1:20" ht="30.75" customHeight="1">
      <c r="A30" s="26" t="s">
        <v>5</v>
      </c>
      <c r="B30" s="24" t="s">
        <v>108</v>
      </c>
      <c r="C30" s="40" t="s">
        <v>5</v>
      </c>
      <c r="D30" s="40" t="s">
        <v>5</v>
      </c>
      <c r="E30" s="40" t="s">
        <v>5</v>
      </c>
      <c r="F30" s="40"/>
      <c r="G30" s="41"/>
      <c r="H30" s="16" t="s">
        <v>109</v>
      </c>
      <c r="I30" s="24" t="s">
        <v>110</v>
      </c>
      <c r="J30" s="101">
        <v>3</v>
      </c>
      <c r="K30" s="101">
        <v>0</v>
      </c>
      <c r="L30" s="101">
        <v>3</v>
      </c>
      <c r="M30" s="101">
        <f>N30+O30</f>
        <v>8</v>
      </c>
      <c r="N30" s="101">
        <v>0</v>
      </c>
      <c r="O30" s="40">
        <v>8</v>
      </c>
      <c r="P30" s="106">
        <v>2.7175</v>
      </c>
      <c r="Q30" s="106">
        <v>0</v>
      </c>
      <c r="R30" s="106">
        <v>2.7175</v>
      </c>
      <c r="S30" s="86"/>
      <c r="T30" s="103">
        <v>0</v>
      </c>
    </row>
    <row r="31" spans="1:20" ht="30.75" customHeight="1">
      <c r="A31" s="26" t="s">
        <v>5</v>
      </c>
      <c r="B31" s="24" t="s">
        <v>111</v>
      </c>
      <c r="C31" s="40" t="s">
        <v>5</v>
      </c>
      <c r="D31" s="40" t="s">
        <v>5</v>
      </c>
      <c r="E31" s="40" t="s">
        <v>5</v>
      </c>
      <c r="F31" s="40"/>
      <c r="G31" s="41"/>
      <c r="H31" s="16" t="s">
        <v>112</v>
      </c>
      <c r="I31" s="24" t="s">
        <v>113</v>
      </c>
      <c r="J31" s="101" t="s">
        <v>5</v>
      </c>
      <c r="K31" s="101" t="s">
        <v>5</v>
      </c>
      <c r="L31" s="101" t="s">
        <v>5</v>
      </c>
      <c r="M31" s="101" t="s">
        <v>5</v>
      </c>
      <c r="N31" s="101" t="s">
        <v>5</v>
      </c>
      <c r="O31" s="40" t="s">
        <v>5</v>
      </c>
      <c r="P31" s="106"/>
      <c r="Q31" s="106"/>
      <c r="R31" s="106"/>
      <c r="S31" s="86"/>
      <c r="T31" s="103"/>
    </row>
    <row r="32" spans="1:20" ht="30.75" customHeight="1">
      <c r="A32" s="26" t="s">
        <v>5</v>
      </c>
      <c r="B32" s="24" t="s">
        <v>114</v>
      </c>
      <c r="C32" s="40" t="s">
        <v>5</v>
      </c>
      <c r="D32" s="40" t="s">
        <v>5</v>
      </c>
      <c r="E32" s="40" t="s">
        <v>5</v>
      </c>
      <c r="F32" s="40"/>
      <c r="G32" s="41"/>
      <c r="H32" s="16" t="s">
        <v>115</v>
      </c>
      <c r="I32" s="24" t="s">
        <v>116</v>
      </c>
      <c r="J32" s="101"/>
      <c r="K32" s="101" t="s">
        <v>5</v>
      </c>
      <c r="L32" s="101" t="s">
        <v>5</v>
      </c>
      <c r="M32" s="101" t="s">
        <v>5</v>
      </c>
      <c r="N32" s="101" t="s">
        <v>5</v>
      </c>
      <c r="O32" s="40" t="s">
        <v>5</v>
      </c>
      <c r="P32" s="106"/>
      <c r="Q32" s="106"/>
      <c r="R32" s="106"/>
      <c r="S32" s="86"/>
      <c r="T32" s="103"/>
    </row>
    <row r="33" spans="1:20" ht="30.75" customHeight="1">
      <c r="A33" s="27" t="s">
        <v>6</v>
      </c>
      <c r="B33" s="24" t="s">
        <v>117</v>
      </c>
      <c r="C33" s="40">
        <v>4565.28</v>
      </c>
      <c r="D33" s="40">
        <v>4610.268</v>
      </c>
      <c r="E33" s="40">
        <v>4610.268</v>
      </c>
      <c r="F33" s="40">
        <v>4796.016</v>
      </c>
      <c r="G33" s="41">
        <v>-0.0387</v>
      </c>
      <c r="H33" s="27" t="s">
        <v>31</v>
      </c>
      <c r="I33" s="24" t="s">
        <v>118</v>
      </c>
      <c r="J33" s="101">
        <v>4949.824145</v>
      </c>
      <c r="K33" s="101">
        <v>4946.824145</v>
      </c>
      <c r="L33" s="101">
        <v>3</v>
      </c>
      <c r="M33" s="101">
        <v>4994.812145</v>
      </c>
      <c r="N33" s="101">
        <v>4986.812145</v>
      </c>
      <c r="O33" s="40">
        <v>8</v>
      </c>
      <c r="P33" s="107">
        <v>4479.106035</v>
      </c>
      <c r="Q33" s="106">
        <v>4476.388535</v>
      </c>
      <c r="R33" s="106">
        <v>2.7175</v>
      </c>
      <c r="S33" s="86">
        <f>SUM(S10:S32)</f>
        <v>4416.523627</v>
      </c>
      <c r="T33" s="103">
        <v>0.0142</v>
      </c>
    </row>
    <row r="34" spans="1:20" ht="30.75" customHeight="1">
      <c r="A34" s="26" t="s">
        <v>5</v>
      </c>
      <c r="B34" s="24" t="s">
        <v>119</v>
      </c>
      <c r="C34" s="40" t="s">
        <v>5</v>
      </c>
      <c r="D34" s="40" t="s">
        <v>5</v>
      </c>
      <c r="E34" s="40" t="s">
        <v>5</v>
      </c>
      <c r="F34" s="40"/>
      <c r="G34" s="41"/>
      <c r="H34" s="24" t="s">
        <v>5</v>
      </c>
      <c r="I34" s="24" t="s">
        <v>120</v>
      </c>
      <c r="J34" s="101" t="s">
        <v>5</v>
      </c>
      <c r="K34" s="101" t="s">
        <v>5</v>
      </c>
      <c r="L34" s="101" t="s">
        <v>5</v>
      </c>
      <c r="M34" s="101"/>
      <c r="N34" s="101"/>
      <c r="O34" s="40"/>
      <c r="P34" s="106"/>
      <c r="Q34" s="106"/>
      <c r="R34" s="106"/>
      <c r="S34" s="86"/>
      <c r="T34" s="103"/>
    </row>
    <row r="35" spans="1:20" ht="30.75" customHeight="1">
      <c r="A35" s="26" t="s">
        <v>121</v>
      </c>
      <c r="B35" s="24" t="s">
        <v>122</v>
      </c>
      <c r="C35" s="96">
        <v>384.544145</v>
      </c>
      <c r="D35" s="96">
        <v>384.544145</v>
      </c>
      <c r="E35" s="96">
        <v>384.544145</v>
      </c>
      <c r="F35" s="97">
        <f>SUM(F36:F37)</f>
        <v>5.051772</v>
      </c>
      <c r="G35" s="99"/>
      <c r="H35" s="26" t="s">
        <v>123</v>
      </c>
      <c r="I35" s="24" t="s">
        <v>124</v>
      </c>
      <c r="J35" s="101">
        <f>SUM(J36:J37)</f>
        <v>0</v>
      </c>
      <c r="K35" s="101">
        <f>SUM(K36:K37)</f>
        <v>0</v>
      </c>
      <c r="L35" s="101" t="s">
        <v>5</v>
      </c>
      <c r="M35" s="101"/>
      <c r="N35" s="101"/>
      <c r="O35" s="40"/>
      <c r="P35" s="106">
        <v>515.70611</v>
      </c>
      <c r="Q35" s="106">
        <v>510.42361</v>
      </c>
      <c r="R35" s="106">
        <v>5.2825</v>
      </c>
      <c r="S35" s="108">
        <v>384.544145</v>
      </c>
      <c r="T35" s="103">
        <v>0.3411</v>
      </c>
    </row>
    <row r="36" spans="1:20" ht="30.75" customHeight="1">
      <c r="A36" s="26" t="s">
        <v>53</v>
      </c>
      <c r="B36" s="24" t="s">
        <v>125</v>
      </c>
      <c r="C36" s="96">
        <v>381.544145</v>
      </c>
      <c r="D36" s="96">
        <v>381.544145</v>
      </c>
      <c r="E36" s="96">
        <v>381.544145</v>
      </c>
      <c r="F36" s="98">
        <v>5.051772</v>
      </c>
      <c r="G36" s="99"/>
      <c r="H36" s="26" t="s">
        <v>126</v>
      </c>
      <c r="I36" s="24" t="s">
        <v>127</v>
      </c>
      <c r="J36" s="101" t="s">
        <v>5</v>
      </c>
      <c r="K36" s="101" t="s">
        <v>5</v>
      </c>
      <c r="L36" s="101" t="s">
        <v>5</v>
      </c>
      <c r="M36" s="101"/>
      <c r="N36" s="101"/>
      <c r="O36" s="40"/>
      <c r="P36" s="106">
        <f>SUM(Q36:R36)</f>
        <v>512.214148</v>
      </c>
      <c r="Q36" s="106">
        <v>506.931648</v>
      </c>
      <c r="R36" s="106">
        <v>5.2825</v>
      </c>
      <c r="S36" s="108">
        <v>384.544145</v>
      </c>
      <c r="T36" s="103" t="s">
        <v>215</v>
      </c>
    </row>
    <row r="37" spans="1:20" ht="33" customHeight="1">
      <c r="A37" s="26" t="s">
        <v>56</v>
      </c>
      <c r="B37" s="24" t="s">
        <v>128</v>
      </c>
      <c r="C37" s="96">
        <v>3</v>
      </c>
      <c r="D37" s="96">
        <v>3</v>
      </c>
      <c r="E37" s="96">
        <v>3</v>
      </c>
      <c r="F37" s="98">
        <v>0</v>
      </c>
      <c r="G37" s="100"/>
      <c r="H37" s="26" t="s">
        <v>129</v>
      </c>
      <c r="I37" s="24" t="s">
        <v>130</v>
      </c>
      <c r="J37" s="101" t="s">
        <v>5</v>
      </c>
      <c r="K37" s="101" t="s">
        <v>5</v>
      </c>
      <c r="L37" s="101" t="s">
        <v>5</v>
      </c>
      <c r="M37" s="101"/>
      <c r="N37" s="101"/>
      <c r="O37" s="40"/>
      <c r="P37" s="106">
        <f>SUM(Q37:R37)</f>
        <v>3.491962</v>
      </c>
      <c r="Q37" s="106">
        <v>3.491962</v>
      </c>
      <c r="R37" s="106"/>
      <c r="S37" s="86"/>
      <c r="T37" s="103">
        <v>0</v>
      </c>
    </row>
    <row r="38" spans="1:20" ht="30.75" customHeight="1">
      <c r="A38" s="26" t="s">
        <v>5</v>
      </c>
      <c r="B38" s="24" t="s">
        <v>131</v>
      </c>
      <c r="C38" s="96" t="s">
        <v>5</v>
      </c>
      <c r="D38" s="96" t="s">
        <v>5</v>
      </c>
      <c r="E38" s="96" t="s">
        <v>5</v>
      </c>
      <c r="F38" s="96"/>
      <c r="G38" s="96"/>
      <c r="H38" s="26" t="s">
        <v>5</v>
      </c>
      <c r="I38" s="24" t="s">
        <v>132</v>
      </c>
      <c r="J38" s="101" t="s">
        <v>5</v>
      </c>
      <c r="K38" s="101" t="s">
        <v>5</v>
      </c>
      <c r="L38" s="101" t="s">
        <v>5</v>
      </c>
      <c r="M38" s="101" t="s">
        <v>5</v>
      </c>
      <c r="N38" s="101" t="s">
        <v>5</v>
      </c>
      <c r="O38" s="40" t="s">
        <v>5</v>
      </c>
      <c r="P38" s="106"/>
      <c r="Q38" s="106"/>
      <c r="R38" s="106"/>
      <c r="S38" s="86"/>
      <c r="T38" s="103"/>
    </row>
    <row r="39" spans="1:20" ht="30.75" customHeight="1">
      <c r="A39" s="27" t="s">
        <v>133</v>
      </c>
      <c r="B39" s="24" t="s">
        <v>134</v>
      </c>
      <c r="C39" s="96">
        <f>C33+C35</f>
        <v>4949.824145</v>
      </c>
      <c r="D39" s="96">
        <f>D33+D35</f>
        <v>4994.812145</v>
      </c>
      <c r="E39" s="96">
        <f>E33+E35</f>
        <v>4994.812145</v>
      </c>
      <c r="F39" s="96">
        <f>F33+F35</f>
        <v>4801.067771999999</v>
      </c>
      <c r="G39" s="99">
        <v>0.04035</v>
      </c>
      <c r="H39" s="27" t="s">
        <v>133</v>
      </c>
      <c r="I39" s="24" t="s">
        <v>135</v>
      </c>
      <c r="J39" s="101">
        <v>4949.824145</v>
      </c>
      <c r="K39" s="101">
        <v>4946.824145</v>
      </c>
      <c r="L39" s="101">
        <v>3</v>
      </c>
      <c r="M39" s="101">
        <f aca="true" t="shared" si="0" ref="M39:S39">M33+M35</f>
        <v>4994.812145</v>
      </c>
      <c r="N39" s="101">
        <f>N33+N35</f>
        <v>4986.812145</v>
      </c>
      <c r="O39" s="101">
        <f t="shared" si="0"/>
        <v>8</v>
      </c>
      <c r="P39" s="107">
        <f t="shared" si="0"/>
        <v>4994.812145</v>
      </c>
      <c r="Q39" s="107">
        <f t="shared" si="0"/>
        <v>4986.812145</v>
      </c>
      <c r="R39" s="107">
        <f t="shared" si="0"/>
        <v>8</v>
      </c>
      <c r="S39" s="101">
        <f t="shared" si="0"/>
        <v>4801.067771999999</v>
      </c>
      <c r="T39" s="99">
        <v>0.0404</v>
      </c>
    </row>
    <row r="40" spans="1:20" ht="15" customHeight="1">
      <c r="A40" s="174"/>
      <c r="B40" s="175" t="s">
        <v>5</v>
      </c>
      <c r="C40" s="175" t="s">
        <v>5</v>
      </c>
      <c r="D40" s="175" t="s">
        <v>5</v>
      </c>
      <c r="E40" s="175" t="s">
        <v>5</v>
      </c>
      <c r="F40" s="175"/>
      <c r="G40" s="175"/>
      <c r="H40" s="175" t="s">
        <v>5</v>
      </c>
      <c r="I40" s="20" t="s">
        <v>5</v>
      </c>
      <c r="J40" s="21" t="s">
        <v>5</v>
      </c>
      <c r="K40" s="22" t="s">
        <v>5</v>
      </c>
      <c r="L40" s="22" t="s">
        <v>5</v>
      </c>
      <c r="M40" s="22" t="s">
        <v>5</v>
      </c>
      <c r="N40" s="22" t="s">
        <v>5</v>
      </c>
      <c r="O40" s="22" t="s">
        <v>5</v>
      </c>
      <c r="P40" s="169" t="s">
        <v>5</v>
      </c>
      <c r="Q40" s="170" t="s">
        <v>5</v>
      </c>
      <c r="R40" s="171" t="s">
        <v>5</v>
      </c>
      <c r="S40" s="21" t="s">
        <v>5</v>
      </c>
      <c r="T40" s="57"/>
    </row>
    <row r="41" spans="1:2" ht="15" customHeight="1">
      <c r="A41" s="128" t="s">
        <v>136</v>
      </c>
      <c r="B41" s="128"/>
    </row>
  </sheetData>
  <sheetProtection/>
  <mergeCells count="20">
    <mergeCell ref="E5:N5"/>
    <mergeCell ref="A1:D1"/>
    <mergeCell ref="A3:T3"/>
    <mergeCell ref="A6:G6"/>
    <mergeCell ref="J6:T6"/>
    <mergeCell ref="J7:L7"/>
    <mergeCell ref="M7:O7"/>
    <mergeCell ref="P7:R7"/>
    <mergeCell ref="I7:I8"/>
    <mergeCell ref="S7:S8"/>
    <mergeCell ref="T7:T8"/>
    <mergeCell ref="A40:H40"/>
    <mergeCell ref="A7:A8"/>
    <mergeCell ref="B7:B8"/>
    <mergeCell ref="C7:C8"/>
    <mergeCell ref="D7:D8"/>
    <mergeCell ref="E7:E8"/>
    <mergeCell ref="F7:F8"/>
    <mergeCell ref="G7:G8"/>
    <mergeCell ref="H7:H8"/>
  </mergeCells>
  <printOptions horizontalCentered="1" verticalCentered="1"/>
  <pageMargins left="0" right="0" top="0" bottom="0" header="0" footer="0"/>
  <pageSetup fitToHeight="999" horizontalDpi="600" verticalDpi="600" orientation="landscape" paperSize="8" scale="50" r:id="rId1"/>
</worksheet>
</file>

<file path=xl/worksheets/sheet3.xml><?xml version="1.0" encoding="utf-8"?>
<worksheet xmlns="http://schemas.openxmlformats.org/spreadsheetml/2006/main" xmlns:r="http://schemas.openxmlformats.org/officeDocument/2006/relationships">
  <sheetPr>
    <tabColor indexed="11"/>
  </sheetPr>
  <dimension ref="A1:L28"/>
  <sheetViews>
    <sheetView zoomScalePageLayoutView="0" workbookViewId="0" topLeftCell="D1">
      <selection activeCell="E25" sqref="E25:F27"/>
    </sheetView>
  </sheetViews>
  <sheetFormatPr defaultColWidth="9.140625" defaultRowHeight="12.75"/>
  <cols>
    <col min="1" max="3" width="3.140625" style="1" customWidth="1"/>
    <col min="4" max="4" width="37.57421875" style="1" customWidth="1"/>
    <col min="5" max="5" width="17.140625" style="1" customWidth="1"/>
    <col min="6" max="6" width="17.7109375" style="1" customWidth="1"/>
    <col min="7" max="7" width="9.8515625" style="1" customWidth="1"/>
    <col min="8" max="8" width="9.140625" style="1" customWidth="1"/>
    <col min="9" max="9" width="8.00390625" style="1" customWidth="1"/>
    <col min="10" max="10" width="8.421875" style="1" customWidth="1"/>
    <col min="11" max="11" width="9.140625" style="1" customWidth="1"/>
    <col min="12" max="12" width="9.7109375" style="1" customWidth="1"/>
    <col min="13" max="13" width="9.140625" style="1" bestFit="1" customWidth="1"/>
    <col min="14" max="16384" width="9.140625" style="1" customWidth="1"/>
  </cols>
  <sheetData>
    <row r="1" spans="1:4" ht="22.5" customHeight="1">
      <c r="A1" s="180" t="s">
        <v>0</v>
      </c>
      <c r="B1" s="180"/>
      <c r="C1" s="180"/>
      <c r="D1" s="180"/>
    </row>
    <row r="2" spans="1:11" ht="27">
      <c r="A2" s="181" t="s">
        <v>1</v>
      </c>
      <c r="B2" s="181"/>
      <c r="C2" s="181"/>
      <c r="D2" s="181"/>
      <c r="E2" s="181"/>
      <c r="F2" s="181"/>
      <c r="G2" s="181"/>
      <c r="H2" s="181"/>
      <c r="I2" s="181"/>
      <c r="J2" s="181"/>
      <c r="K2" s="181"/>
    </row>
    <row r="4" spans="1:12" ht="15">
      <c r="A4" s="4" t="s">
        <v>2</v>
      </c>
      <c r="D4" s="33" t="s">
        <v>188</v>
      </c>
      <c r="G4" s="5" t="s">
        <v>301</v>
      </c>
      <c r="K4" s="3" t="s">
        <v>3</v>
      </c>
      <c r="L4" s="43"/>
    </row>
    <row r="5" spans="1:11" ht="15" customHeight="1">
      <c r="A5" s="194" t="s">
        <v>4</v>
      </c>
      <c r="B5" s="195" t="s">
        <v>5</v>
      </c>
      <c r="C5" s="195" t="s">
        <v>5</v>
      </c>
      <c r="D5" s="195" t="s">
        <v>5</v>
      </c>
      <c r="E5" s="184" t="s">
        <v>6</v>
      </c>
      <c r="F5" s="184" t="s">
        <v>7</v>
      </c>
      <c r="G5" s="184" t="s">
        <v>8</v>
      </c>
      <c r="H5" s="184" t="s">
        <v>9</v>
      </c>
      <c r="I5" s="184" t="s">
        <v>10</v>
      </c>
      <c r="J5" s="184" t="s">
        <v>11</v>
      </c>
      <c r="K5" s="189" t="s">
        <v>12</v>
      </c>
    </row>
    <row r="6" spans="1:11" ht="15" customHeight="1">
      <c r="A6" s="191" t="s">
        <v>13</v>
      </c>
      <c r="B6" s="185" t="s">
        <v>5</v>
      </c>
      <c r="C6" s="185" t="s">
        <v>5</v>
      </c>
      <c r="D6" s="201" t="s">
        <v>14</v>
      </c>
      <c r="E6" s="185" t="s">
        <v>5</v>
      </c>
      <c r="F6" s="185" t="s">
        <v>5</v>
      </c>
      <c r="G6" s="185" t="s">
        <v>5</v>
      </c>
      <c r="H6" s="185" t="s">
        <v>5</v>
      </c>
      <c r="I6" s="185" t="s">
        <v>5</v>
      </c>
      <c r="J6" s="185" t="s">
        <v>5</v>
      </c>
      <c r="K6" s="190" t="s">
        <v>15</v>
      </c>
    </row>
    <row r="7" spans="1:11" ht="15" customHeight="1">
      <c r="A7" s="191" t="s">
        <v>5</v>
      </c>
      <c r="B7" s="185" t="s">
        <v>5</v>
      </c>
      <c r="C7" s="185" t="s">
        <v>5</v>
      </c>
      <c r="D7" s="201" t="s">
        <v>5</v>
      </c>
      <c r="E7" s="185" t="s">
        <v>5</v>
      </c>
      <c r="F7" s="185" t="s">
        <v>5</v>
      </c>
      <c r="G7" s="185" t="s">
        <v>5</v>
      </c>
      <c r="H7" s="185" t="s">
        <v>5</v>
      </c>
      <c r="I7" s="185" t="s">
        <v>5</v>
      </c>
      <c r="J7" s="185" t="s">
        <v>5</v>
      </c>
      <c r="K7" s="190" t="s">
        <v>5</v>
      </c>
    </row>
    <row r="8" spans="1:11" ht="15" customHeight="1">
      <c r="A8" s="192" t="s">
        <v>5</v>
      </c>
      <c r="B8" s="193" t="s">
        <v>5</v>
      </c>
      <c r="C8" s="193" t="s">
        <v>5</v>
      </c>
      <c r="D8" s="201" t="s">
        <v>5</v>
      </c>
      <c r="E8" s="185" t="s">
        <v>5</v>
      </c>
      <c r="F8" s="185" t="s">
        <v>5</v>
      </c>
      <c r="G8" s="185" t="s">
        <v>5</v>
      </c>
      <c r="H8" s="185" t="s">
        <v>5</v>
      </c>
      <c r="I8" s="185" t="s">
        <v>5</v>
      </c>
      <c r="J8" s="185" t="s">
        <v>5</v>
      </c>
      <c r="K8" s="190" t="s">
        <v>5</v>
      </c>
    </row>
    <row r="9" spans="1:11" ht="15" customHeight="1">
      <c r="A9" s="198" t="s">
        <v>16</v>
      </c>
      <c r="B9" s="196" t="s">
        <v>17</v>
      </c>
      <c r="C9" s="196" t="s">
        <v>18</v>
      </c>
      <c r="D9" s="6" t="s">
        <v>19</v>
      </c>
      <c r="E9" s="7" t="s">
        <v>20</v>
      </c>
      <c r="F9" s="7" t="s">
        <v>21</v>
      </c>
      <c r="G9" s="7" t="s">
        <v>22</v>
      </c>
      <c r="H9" s="7" t="s">
        <v>23</v>
      </c>
      <c r="I9" s="7" t="s">
        <v>24</v>
      </c>
      <c r="J9" s="7" t="s">
        <v>25</v>
      </c>
      <c r="K9" s="18" t="s">
        <v>26</v>
      </c>
    </row>
    <row r="10" spans="1:11" ht="15" customHeight="1">
      <c r="A10" s="199"/>
      <c r="B10" s="197"/>
      <c r="C10" s="197"/>
      <c r="D10" s="6" t="s">
        <v>27</v>
      </c>
      <c r="E10" s="89">
        <v>4610.268</v>
      </c>
      <c r="F10" s="89">
        <v>4610.268</v>
      </c>
      <c r="G10" s="42"/>
      <c r="H10" s="42"/>
      <c r="I10" s="8" t="s">
        <v>5</v>
      </c>
      <c r="J10" s="8" t="s">
        <v>5</v>
      </c>
      <c r="K10" s="19" t="s">
        <v>5</v>
      </c>
    </row>
    <row r="11" spans="1:11" ht="15" customHeight="1">
      <c r="A11" s="77">
        <v>205</v>
      </c>
      <c r="B11" s="78"/>
      <c r="C11" s="79"/>
      <c r="D11" s="45" t="s">
        <v>195</v>
      </c>
      <c r="E11" s="90">
        <v>3752.509757</v>
      </c>
      <c r="F11" s="90">
        <v>3752.509757</v>
      </c>
      <c r="G11" s="42"/>
      <c r="H11" s="42"/>
      <c r="I11" s="8"/>
      <c r="J11" s="8"/>
      <c r="K11" s="19"/>
    </row>
    <row r="12" spans="1:11" ht="15" customHeight="1">
      <c r="A12" s="186">
        <v>20502</v>
      </c>
      <c r="B12" s="187"/>
      <c r="C12" s="82"/>
      <c r="D12" s="45" t="s">
        <v>196</v>
      </c>
      <c r="E12" s="90">
        <v>3752.509757</v>
      </c>
      <c r="F12" s="90">
        <v>3752.509757</v>
      </c>
      <c r="G12" s="42"/>
      <c r="H12" s="42"/>
      <c r="I12" s="8"/>
      <c r="J12" s="8"/>
      <c r="K12" s="19"/>
    </row>
    <row r="13" spans="1:11" ht="15" customHeight="1">
      <c r="A13" s="186">
        <v>2050202</v>
      </c>
      <c r="B13" s="187"/>
      <c r="C13" s="188"/>
      <c r="D13" s="45" t="s">
        <v>197</v>
      </c>
      <c r="E13" s="90">
        <v>3752.509757</v>
      </c>
      <c r="F13" s="90">
        <v>3752.509757</v>
      </c>
      <c r="G13" s="42"/>
      <c r="H13" s="42"/>
      <c r="I13" s="8"/>
      <c r="J13" s="8"/>
      <c r="K13" s="19"/>
    </row>
    <row r="14" spans="1:11" ht="15" customHeight="1">
      <c r="A14" s="77">
        <v>208</v>
      </c>
      <c r="B14" s="78"/>
      <c r="C14" s="79"/>
      <c r="D14" s="45" t="s">
        <v>198</v>
      </c>
      <c r="E14" s="90">
        <v>456.401451</v>
      </c>
      <c r="F14" s="90">
        <v>456.401451</v>
      </c>
      <c r="G14" s="42"/>
      <c r="H14" s="42"/>
      <c r="I14" s="8"/>
      <c r="J14" s="8"/>
      <c r="K14" s="19"/>
    </row>
    <row r="15" spans="1:11" ht="15" customHeight="1">
      <c r="A15" s="186">
        <v>20805</v>
      </c>
      <c r="B15" s="187"/>
      <c r="C15" s="82"/>
      <c r="D15" s="45" t="s">
        <v>199</v>
      </c>
      <c r="E15" s="90">
        <v>427.685303</v>
      </c>
      <c r="F15" s="90">
        <v>427.685303</v>
      </c>
      <c r="G15" s="42"/>
      <c r="H15" s="42"/>
      <c r="I15" s="8"/>
      <c r="J15" s="8"/>
      <c r="K15" s="19"/>
    </row>
    <row r="16" spans="1:11" ht="15" customHeight="1">
      <c r="A16" s="186">
        <v>2080505</v>
      </c>
      <c r="B16" s="187"/>
      <c r="C16" s="188"/>
      <c r="D16" s="45" t="s">
        <v>200</v>
      </c>
      <c r="E16" s="90">
        <v>427.685303</v>
      </c>
      <c r="F16" s="90">
        <v>427.685303</v>
      </c>
      <c r="G16" s="42"/>
      <c r="H16" s="42"/>
      <c r="I16" s="8"/>
      <c r="J16" s="8"/>
      <c r="K16" s="19"/>
    </row>
    <row r="17" spans="1:11" ht="15" customHeight="1">
      <c r="A17" s="186">
        <v>20899</v>
      </c>
      <c r="B17" s="187"/>
      <c r="C17" s="82"/>
      <c r="D17" s="45" t="s">
        <v>201</v>
      </c>
      <c r="E17" s="90">
        <v>28.716148</v>
      </c>
      <c r="F17" s="90">
        <v>28.716148</v>
      </c>
      <c r="G17" s="42"/>
      <c r="H17" s="42"/>
      <c r="I17" s="8"/>
      <c r="J17" s="8"/>
      <c r="K17" s="19"/>
    </row>
    <row r="18" spans="1:11" ht="15" customHeight="1">
      <c r="A18" s="186">
        <v>2089901</v>
      </c>
      <c r="B18" s="187"/>
      <c r="C18" s="188"/>
      <c r="D18" s="45" t="s">
        <v>202</v>
      </c>
      <c r="E18" s="90">
        <v>28.716148</v>
      </c>
      <c r="F18" s="90">
        <v>28.716148</v>
      </c>
      <c r="G18" s="42"/>
      <c r="H18" s="42"/>
      <c r="I18" s="8" t="s">
        <v>5</v>
      </c>
      <c r="J18" s="8" t="s">
        <v>5</v>
      </c>
      <c r="K18" s="19" t="s">
        <v>5</v>
      </c>
    </row>
    <row r="19" spans="1:11" ht="15" customHeight="1">
      <c r="A19" s="76">
        <v>210</v>
      </c>
      <c r="B19" s="80"/>
      <c r="C19" s="81"/>
      <c r="D19" s="45" t="s">
        <v>280</v>
      </c>
      <c r="E19" s="90">
        <v>159.576692</v>
      </c>
      <c r="F19" s="90">
        <v>159.576692</v>
      </c>
      <c r="G19" s="42"/>
      <c r="H19" s="42"/>
      <c r="I19" s="8"/>
      <c r="J19" s="8"/>
      <c r="K19" s="19"/>
    </row>
    <row r="20" spans="1:11" ht="15" customHeight="1">
      <c r="A20" s="186">
        <v>21011</v>
      </c>
      <c r="B20" s="187"/>
      <c r="C20" s="83"/>
      <c r="D20" s="46" t="s">
        <v>204</v>
      </c>
      <c r="E20" s="90">
        <v>159.576692</v>
      </c>
      <c r="F20" s="90">
        <v>159.576692</v>
      </c>
      <c r="G20" s="42"/>
      <c r="H20" s="42"/>
      <c r="I20" s="8"/>
      <c r="J20" s="8"/>
      <c r="K20" s="19"/>
    </row>
    <row r="21" spans="1:11" ht="15" customHeight="1">
      <c r="A21" s="186">
        <v>2101102</v>
      </c>
      <c r="B21" s="187"/>
      <c r="C21" s="188"/>
      <c r="D21" s="47" t="s">
        <v>205</v>
      </c>
      <c r="E21" s="90">
        <v>159.576692</v>
      </c>
      <c r="F21" s="90">
        <v>159.576692</v>
      </c>
      <c r="G21" s="42"/>
      <c r="H21" s="42"/>
      <c r="I21" s="8"/>
      <c r="J21" s="8"/>
      <c r="K21" s="19"/>
    </row>
    <row r="22" spans="1:11" ht="15" customHeight="1">
      <c r="A22" s="76">
        <v>221</v>
      </c>
      <c r="B22" s="80"/>
      <c r="C22" s="81"/>
      <c r="D22" s="48" t="s">
        <v>206</v>
      </c>
      <c r="E22" s="90">
        <v>236.7801</v>
      </c>
      <c r="F22" s="90">
        <v>236.7801</v>
      </c>
      <c r="G22" s="42"/>
      <c r="H22" s="42"/>
      <c r="I22" s="8"/>
      <c r="J22" s="8"/>
      <c r="K22" s="19"/>
    </row>
    <row r="23" spans="1:11" ht="15" customHeight="1">
      <c r="A23" s="186">
        <v>22102</v>
      </c>
      <c r="B23" s="187"/>
      <c r="C23" s="83"/>
      <c r="D23" s="48" t="s">
        <v>207</v>
      </c>
      <c r="E23" s="90">
        <v>236.7801</v>
      </c>
      <c r="F23" s="90">
        <v>236.7801</v>
      </c>
      <c r="G23" s="42"/>
      <c r="H23" s="42"/>
      <c r="I23" s="8"/>
      <c r="J23" s="8"/>
      <c r="K23" s="19"/>
    </row>
    <row r="24" spans="1:11" ht="15" customHeight="1">
      <c r="A24" s="186">
        <v>2210201</v>
      </c>
      <c r="B24" s="187"/>
      <c r="C24" s="188"/>
      <c r="D24" s="45" t="s">
        <v>208</v>
      </c>
      <c r="E24" s="90">
        <v>236.7801</v>
      </c>
      <c r="F24" s="90">
        <v>236.7801</v>
      </c>
      <c r="G24" s="42"/>
      <c r="H24" s="42"/>
      <c r="I24" s="8" t="s">
        <v>5</v>
      </c>
      <c r="J24" s="8" t="s">
        <v>5</v>
      </c>
      <c r="K24" s="19" t="s">
        <v>5</v>
      </c>
    </row>
    <row r="25" spans="1:11" ht="15" customHeight="1">
      <c r="A25" s="84">
        <v>229</v>
      </c>
      <c r="B25" s="85"/>
      <c r="C25" s="83"/>
      <c r="D25" s="45" t="s">
        <v>192</v>
      </c>
      <c r="E25" s="90">
        <v>5</v>
      </c>
      <c r="F25" s="90">
        <v>5</v>
      </c>
      <c r="G25" s="42"/>
      <c r="H25" s="42"/>
      <c r="I25" s="8" t="s">
        <v>5</v>
      </c>
      <c r="J25" s="8" t="s">
        <v>5</v>
      </c>
      <c r="K25" s="19" t="s">
        <v>5</v>
      </c>
    </row>
    <row r="26" spans="1:11" ht="15" customHeight="1">
      <c r="A26" s="186">
        <v>22960</v>
      </c>
      <c r="B26" s="187"/>
      <c r="C26" s="83"/>
      <c r="D26" s="45" t="s">
        <v>281</v>
      </c>
      <c r="E26" s="90">
        <v>5</v>
      </c>
      <c r="F26" s="90">
        <v>5</v>
      </c>
      <c r="G26" s="42"/>
      <c r="H26" s="42"/>
      <c r="I26" s="8" t="s">
        <v>5</v>
      </c>
      <c r="J26" s="8" t="s">
        <v>5</v>
      </c>
      <c r="K26" s="19" t="s">
        <v>5</v>
      </c>
    </row>
    <row r="27" spans="1:11" ht="15" customHeight="1">
      <c r="A27" s="186">
        <v>2296003</v>
      </c>
      <c r="B27" s="187"/>
      <c r="C27" s="188"/>
      <c r="D27" s="45" t="s">
        <v>193</v>
      </c>
      <c r="E27" s="90">
        <v>5</v>
      </c>
      <c r="F27" s="90">
        <v>5</v>
      </c>
      <c r="G27" s="42"/>
      <c r="H27" s="42"/>
      <c r="I27" s="8" t="s">
        <v>5</v>
      </c>
      <c r="J27" s="8" t="s">
        <v>5</v>
      </c>
      <c r="K27" s="19" t="s">
        <v>5</v>
      </c>
    </row>
    <row r="28" spans="1:7" ht="15">
      <c r="A28" s="200" t="s">
        <v>28</v>
      </c>
      <c r="B28" s="200"/>
      <c r="C28" s="200"/>
      <c r="D28" s="200"/>
      <c r="G28" s="5"/>
    </row>
  </sheetData>
  <sheetProtection/>
  <mergeCells count="28">
    <mergeCell ref="A27:C27"/>
    <mergeCell ref="A28:D28"/>
    <mergeCell ref="D6:D8"/>
    <mergeCell ref="E5:E8"/>
    <mergeCell ref="A18:C18"/>
    <mergeCell ref="A23:B23"/>
    <mergeCell ref="A26:B26"/>
    <mergeCell ref="A12:B12"/>
    <mergeCell ref="A13:C13"/>
    <mergeCell ref="A15:B15"/>
    <mergeCell ref="G5:G8"/>
    <mergeCell ref="A16:C16"/>
    <mergeCell ref="C9:C10"/>
    <mergeCell ref="B9:B10"/>
    <mergeCell ref="A9:A10"/>
    <mergeCell ref="A21:C21"/>
    <mergeCell ref="A20:B20"/>
    <mergeCell ref="A17:B17"/>
    <mergeCell ref="H5:H8"/>
    <mergeCell ref="A24:C24"/>
    <mergeCell ref="J5:J8"/>
    <mergeCell ref="K5:K8"/>
    <mergeCell ref="A6:C8"/>
    <mergeCell ref="A1:D1"/>
    <mergeCell ref="A2:K2"/>
    <mergeCell ref="A5:D5"/>
    <mergeCell ref="I5:I8"/>
    <mergeCell ref="F5:F8"/>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11"/>
  </sheetPr>
  <dimension ref="A1:J29"/>
  <sheetViews>
    <sheetView zoomScalePageLayoutView="0" workbookViewId="0" topLeftCell="A14">
      <selection activeCell="E25" sqref="E25:F27"/>
    </sheetView>
  </sheetViews>
  <sheetFormatPr defaultColWidth="9.140625" defaultRowHeight="12.75"/>
  <cols>
    <col min="1" max="1" width="8.28125" style="1" customWidth="1"/>
    <col min="2" max="2" width="3.00390625" style="1" customWidth="1"/>
    <col min="3" max="3" width="3.28125" style="1" customWidth="1"/>
    <col min="4" max="4" width="30.140625" style="1" customWidth="1"/>
    <col min="5" max="5" width="16.28125" style="1" customWidth="1"/>
    <col min="6" max="6" width="16.421875" style="1" customWidth="1"/>
    <col min="7" max="7" width="15.421875" style="1" customWidth="1"/>
    <col min="8" max="8" width="9.7109375" style="1" customWidth="1"/>
    <col min="9" max="9" width="10.57421875" style="1" customWidth="1"/>
    <col min="10" max="11" width="9.7109375" style="1" customWidth="1"/>
    <col min="12" max="12" width="9.140625" style="1" bestFit="1" customWidth="1"/>
    <col min="13" max="16384" width="9.140625" style="1" customWidth="1"/>
  </cols>
  <sheetData>
    <row r="1" spans="1:4" ht="20.25">
      <c r="A1" s="180" t="s">
        <v>29</v>
      </c>
      <c r="B1" s="180"/>
      <c r="C1" s="180"/>
      <c r="D1" s="180"/>
    </row>
    <row r="2" ht="22.5" customHeight="1">
      <c r="F2" s="2" t="s">
        <v>30</v>
      </c>
    </row>
    <row r="4" spans="1:10" ht="15.75" thickBot="1">
      <c r="A4" s="204" t="s">
        <v>209</v>
      </c>
      <c r="B4" s="204"/>
      <c r="C4" s="204"/>
      <c r="D4" s="44" t="s">
        <v>210</v>
      </c>
      <c r="F4" s="5" t="s">
        <v>301</v>
      </c>
      <c r="J4" s="3" t="s">
        <v>3</v>
      </c>
    </row>
    <row r="5" spans="1:10" ht="15" customHeight="1">
      <c r="A5" s="202" t="s">
        <v>4</v>
      </c>
      <c r="B5" s="203" t="s">
        <v>5</v>
      </c>
      <c r="C5" s="203" t="s">
        <v>5</v>
      </c>
      <c r="D5" s="203" t="s">
        <v>5</v>
      </c>
      <c r="E5" s="205" t="s">
        <v>31</v>
      </c>
      <c r="F5" s="205" t="s">
        <v>32</v>
      </c>
      <c r="G5" s="205" t="s">
        <v>33</v>
      </c>
      <c r="H5" s="205" t="s">
        <v>34</v>
      </c>
      <c r="I5" s="205" t="s">
        <v>35</v>
      </c>
      <c r="J5" s="214" t="s">
        <v>36</v>
      </c>
    </row>
    <row r="6" spans="1:10" ht="15" customHeight="1">
      <c r="A6" s="217" t="s">
        <v>13</v>
      </c>
      <c r="B6" s="185" t="s">
        <v>5</v>
      </c>
      <c r="C6" s="185" t="s">
        <v>5</v>
      </c>
      <c r="D6" s="201" t="s">
        <v>14</v>
      </c>
      <c r="E6" s="185" t="s">
        <v>5</v>
      </c>
      <c r="F6" s="185" t="s">
        <v>5</v>
      </c>
      <c r="G6" s="185" t="s">
        <v>5</v>
      </c>
      <c r="H6" s="185" t="s">
        <v>5</v>
      </c>
      <c r="I6" s="185" t="s">
        <v>5</v>
      </c>
      <c r="J6" s="215" t="s">
        <v>5</v>
      </c>
    </row>
    <row r="7" spans="1:10" ht="15" customHeight="1">
      <c r="A7" s="217" t="s">
        <v>5</v>
      </c>
      <c r="B7" s="185" t="s">
        <v>5</v>
      </c>
      <c r="C7" s="185" t="s">
        <v>5</v>
      </c>
      <c r="D7" s="201" t="s">
        <v>5</v>
      </c>
      <c r="E7" s="185" t="s">
        <v>5</v>
      </c>
      <c r="F7" s="185" t="s">
        <v>5</v>
      </c>
      <c r="G7" s="185" t="s">
        <v>5</v>
      </c>
      <c r="H7" s="185" t="s">
        <v>5</v>
      </c>
      <c r="I7" s="185" t="s">
        <v>5</v>
      </c>
      <c r="J7" s="215" t="s">
        <v>5</v>
      </c>
    </row>
    <row r="8" spans="1:10" ht="15" customHeight="1">
      <c r="A8" s="217" t="s">
        <v>5</v>
      </c>
      <c r="B8" s="185" t="s">
        <v>5</v>
      </c>
      <c r="C8" s="185" t="s">
        <v>5</v>
      </c>
      <c r="D8" s="206" t="s">
        <v>5</v>
      </c>
      <c r="E8" s="193" t="s">
        <v>5</v>
      </c>
      <c r="F8" s="193" t="s">
        <v>5</v>
      </c>
      <c r="G8" s="193" t="s">
        <v>5</v>
      </c>
      <c r="H8" s="193" t="s">
        <v>5</v>
      </c>
      <c r="I8" s="193" t="s">
        <v>5</v>
      </c>
      <c r="J8" s="216" t="s">
        <v>5</v>
      </c>
    </row>
    <row r="9" spans="1:10" ht="15" customHeight="1">
      <c r="A9" s="208" t="s">
        <v>16</v>
      </c>
      <c r="B9" s="210" t="s">
        <v>17</v>
      </c>
      <c r="C9" s="212" t="s">
        <v>18</v>
      </c>
      <c r="D9" s="15" t="s">
        <v>19</v>
      </c>
      <c r="E9" s="31" t="s">
        <v>20</v>
      </c>
      <c r="F9" s="31" t="s">
        <v>21</v>
      </c>
      <c r="G9" s="31" t="s">
        <v>22</v>
      </c>
      <c r="H9" s="31" t="s">
        <v>23</v>
      </c>
      <c r="I9" s="31" t="s">
        <v>24</v>
      </c>
      <c r="J9" s="31" t="s">
        <v>25</v>
      </c>
    </row>
    <row r="10" spans="1:10" ht="15" customHeight="1">
      <c r="A10" s="209"/>
      <c r="B10" s="211"/>
      <c r="C10" s="213"/>
      <c r="D10" s="15" t="s">
        <v>27</v>
      </c>
      <c r="E10" s="87">
        <v>4479.106035</v>
      </c>
      <c r="F10" s="87">
        <v>3845.647997</v>
      </c>
      <c r="G10" s="87">
        <v>633.458038</v>
      </c>
      <c r="H10" s="86"/>
      <c r="I10" s="86"/>
      <c r="J10" s="86"/>
    </row>
    <row r="11" spans="1:10" ht="15" customHeight="1">
      <c r="A11" s="130">
        <v>205</v>
      </c>
      <c r="B11" s="131"/>
      <c r="C11" s="132"/>
      <c r="D11" s="133" t="s">
        <v>195</v>
      </c>
      <c r="E11" s="129">
        <v>3623.630292</v>
      </c>
      <c r="F11" s="129">
        <v>2990.172254</v>
      </c>
      <c r="G11" s="129">
        <v>633.458038</v>
      </c>
      <c r="H11" s="86"/>
      <c r="I11" s="86"/>
      <c r="J11" s="86"/>
    </row>
    <row r="12" spans="1:10" ht="15" customHeight="1">
      <c r="A12" s="134">
        <v>20502</v>
      </c>
      <c r="B12" s="135"/>
      <c r="C12" s="132"/>
      <c r="D12" s="133" t="s">
        <v>196</v>
      </c>
      <c r="E12" s="129">
        <v>3623.630292</v>
      </c>
      <c r="F12" s="129">
        <v>2990.172254</v>
      </c>
      <c r="G12" s="129">
        <v>633.458038</v>
      </c>
      <c r="H12" s="86"/>
      <c r="I12" s="86"/>
      <c r="J12" s="86"/>
    </row>
    <row r="13" spans="1:10" ht="15" customHeight="1">
      <c r="A13" s="134">
        <v>2050202</v>
      </c>
      <c r="B13" s="135"/>
      <c r="C13" s="136"/>
      <c r="D13" s="133" t="s">
        <v>197</v>
      </c>
      <c r="E13" s="129">
        <v>3623.630292</v>
      </c>
      <c r="F13" s="129">
        <v>2990.172254</v>
      </c>
      <c r="G13" s="129">
        <v>633.458038</v>
      </c>
      <c r="H13" s="86"/>
      <c r="I13" s="86"/>
      <c r="J13" s="86"/>
    </row>
    <row r="14" spans="1:10" ht="15" customHeight="1">
      <c r="A14" s="130">
        <v>208</v>
      </c>
      <c r="B14" s="131"/>
      <c r="C14" s="132"/>
      <c r="D14" s="133" t="s">
        <v>198</v>
      </c>
      <c r="E14" s="129">
        <v>456.401451</v>
      </c>
      <c r="F14" s="129">
        <v>456.401451</v>
      </c>
      <c r="G14" s="129">
        <v>0</v>
      </c>
      <c r="H14" s="86"/>
      <c r="I14" s="86"/>
      <c r="J14" s="86"/>
    </row>
    <row r="15" spans="1:10" ht="15" customHeight="1">
      <c r="A15" s="134">
        <v>20805</v>
      </c>
      <c r="B15" s="135"/>
      <c r="C15" s="132"/>
      <c r="D15" s="133" t="s">
        <v>302</v>
      </c>
      <c r="E15" s="129">
        <v>427.685303</v>
      </c>
      <c r="F15" s="129">
        <v>427.685303</v>
      </c>
      <c r="G15" s="129">
        <v>0</v>
      </c>
      <c r="H15" s="86"/>
      <c r="I15" s="86"/>
      <c r="J15" s="86"/>
    </row>
    <row r="16" spans="1:10" ht="15" customHeight="1">
      <c r="A16" s="134">
        <v>2080505</v>
      </c>
      <c r="B16" s="135"/>
      <c r="C16" s="136"/>
      <c r="D16" s="133" t="s">
        <v>200</v>
      </c>
      <c r="E16" s="129">
        <v>427.685303</v>
      </c>
      <c r="F16" s="129">
        <v>427.685303</v>
      </c>
      <c r="G16" s="129">
        <v>0</v>
      </c>
      <c r="H16" s="86"/>
      <c r="I16" s="86"/>
      <c r="J16" s="86"/>
    </row>
    <row r="17" spans="1:10" ht="15" customHeight="1">
      <c r="A17" s="134">
        <v>20899</v>
      </c>
      <c r="B17" s="135"/>
      <c r="C17" s="132"/>
      <c r="D17" s="133" t="s">
        <v>201</v>
      </c>
      <c r="E17" s="129">
        <v>28.716148</v>
      </c>
      <c r="F17" s="129">
        <v>28.716148</v>
      </c>
      <c r="G17" s="129">
        <v>0</v>
      </c>
      <c r="H17" s="86"/>
      <c r="I17" s="86"/>
      <c r="J17" s="86"/>
    </row>
    <row r="18" spans="1:10" ht="15" customHeight="1">
      <c r="A18" s="134">
        <v>2089901</v>
      </c>
      <c r="B18" s="135"/>
      <c r="C18" s="136"/>
      <c r="D18" s="133" t="s">
        <v>202</v>
      </c>
      <c r="E18" s="129">
        <v>28.716148</v>
      </c>
      <c r="F18" s="129">
        <v>28.716148</v>
      </c>
      <c r="G18" s="129">
        <v>0</v>
      </c>
      <c r="H18" s="86"/>
      <c r="I18" s="86"/>
      <c r="J18" s="86"/>
    </row>
    <row r="19" spans="1:10" ht="15" customHeight="1">
      <c r="A19" s="134">
        <v>210</v>
      </c>
      <c r="B19" s="135"/>
      <c r="C19" s="136"/>
      <c r="D19" s="133" t="s">
        <v>280</v>
      </c>
      <c r="E19" s="129">
        <v>159.576692</v>
      </c>
      <c r="F19" s="129">
        <v>159.576692</v>
      </c>
      <c r="G19" s="129">
        <v>0</v>
      </c>
      <c r="H19" s="86"/>
      <c r="I19" s="86"/>
      <c r="J19" s="86"/>
    </row>
    <row r="20" spans="1:10" ht="15" customHeight="1">
      <c r="A20" s="134">
        <v>21011</v>
      </c>
      <c r="B20" s="135"/>
      <c r="C20" s="136"/>
      <c r="D20" s="133" t="s">
        <v>204</v>
      </c>
      <c r="E20" s="129">
        <v>159.576692</v>
      </c>
      <c r="F20" s="129">
        <v>159.576692</v>
      </c>
      <c r="G20" s="129">
        <v>0</v>
      </c>
      <c r="H20" s="86"/>
      <c r="I20" s="86"/>
      <c r="J20" s="86"/>
    </row>
    <row r="21" spans="1:10" ht="15" customHeight="1">
      <c r="A21" s="134">
        <v>2101102</v>
      </c>
      <c r="B21" s="135"/>
      <c r="C21" s="136"/>
      <c r="D21" s="133" t="s">
        <v>205</v>
      </c>
      <c r="E21" s="129">
        <v>159.576692</v>
      </c>
      <c r="F21" s="129">
        <v>159.576692</v>
      </c>
      <c r="G21" s="129">
        <v>0</v>
      </c>
      <c r="H21" s="86"/>
      <c r="I21" s="86"/>
      <c r="J21" s="86"/>
    </row>
    <row r="22" spans="1:10" ht="15" customHeight="1">
      <c r="A22" s="134">
        <v>221</v>
      </c>
      <c r="B22" s="135"/>
      <c r="C22" s="136"/>
      <c r="D22" s="133" t="s">
        <v>206</v>
      </c>
      <c r="E22" s="129">
        <v>236.7801</v>
      </c>
      <c r="F22" s="129">
        <v>236.7801</v>
      </c>
      <c r="G22" s="129">
        <v>0</v>
      </c>
      <c r="H22" s="86"/>
      <c r="I22" s="86"/>
      <c r="J22" s="86"/>
    </row>
    <row r="23" spans="1:10" ht="15" customHeight="1">
      <c r="A23" s="134">
        <v>22102</v>
      </c>
      <c r="B23" s="135"/>
      <c r="C23" s="136"/>
      <c r="D23" s="133" t="s">
        <v>207</v>
      </c>
      <c r="E23" s="129">
        <v>236.7801</v>
      </c>
      <c r="F23" s="129">
        <v>236.7801</v>
      </c>
      <c r="G23" s="129">
        <v>0</v>
      </c>
      <c r="H23" s="86"/>
      <c r="I23" s="86"/>
      <c r="J23" s="86"/>
    </row>
    <row r="24" spans="1:10" ht="15" customHeight="1">
      <c r="A24" s="134">
        <v>2210201</v>
      </c>
      <c r="B24" s="135"/>
      <c r="C24" s="136"/>
      <c r="D24" s="133" t="s">
        <v>208</v>
      </c>
      <c r="E24" s="129">
        <v>236.7801</v>
      </c>
      <c r="F24" s="129">
        <v>236.7801</v>
      </c>
      <c r="G24" s="129">
        <v>0</v>
      </c>
      <c r="H24" s="86"/>
      <c r="I24" s="86"/>
      <c r="J24" s="86"/>
    </row>
    <row r="25" spans="1:10" ht="15" customHeight="1">
      <c r="A25" s="134">
        <v>229</v>
      </c>
      <c r="B25" s="135"/>
      <c r="C25" s="136"/>
      <c r="D25" s="133" t="s">
        <v>192</v>
      </c>
      <c r="E25" s="129">
        <v>2.7175</v>
      </c>
      <c r="F25" s="129">
        <v>2.7175</v>
      </c>
      <c r="G25" s="129">
        <v>0</v>
      </c>
      <c r="H25" s="86"/>
      <c r="I25" s="86"/>
      <c r="J25" s="86"/>
    </row>
    <row r="26" spans="1:10" ht="15" customHeight="1">
      <c r="A26" s="134">
        <v>22960</v>
      </c>
      <c r="B26" s="135"/>
      <c r="C26" s="136"/>
      <c r="D26" s="133" t="s">
        <v>281</v>
      </c>
      <c r="E26" s="129">
        <v>2.7175</v>
      </c>
      <c r="F26" s="129">
        <v>2.7175</v>
      </c>
      <c r="G26" s="129">
        <v>0</v>
      </c>
      <c r="H26" s="86"/>
      <c r="I26" s="86"/>
      <c r="J26" s="86"/>
    </row>
    <row r="27" spans="1:10" ht="15" customHeight="1">
      <c r="A27" s="134">
        <v>2296003</v>
      </c>
      <c r="B27" s="135"/>
      <c r="C27" s="136"/>
      <c r="D27" s="133" t="s">
        <v>193</v>
      </c>
      <c r="E27" s="129">
        <v>2.7175</v>
      </c>
      <c r="F27" s="129">
        <v>2.7175</v>
      </c>
      <c r="G27" s="129">
        <v>0</v>
      </c>
      <c r="H27" s="86"/>
      <c r="I27" s="86"/>
      <c r="J27" s="86"/>
    </row>
    <row r="28" spans="1:4" ht="13.5">
      <c r="A28" s="32"/>
      <c r="B28" s="32"/>
      <c r="C28" s="32"/>
      <c r="D28" s="17"/>
    </row>
    <row r="29" spans="1:5" ht="15">
      <c r="A29" s="49"/>
      <c r="B29" s="207" t="s">
        <v>37</v>
      </c>
      <c r="C29" s="207"/>
      <c r="D29" s="207"/>
      <c r="E29" s="207"/>
    </row>
  </sheetData>
  <sheetProtection/>
  <mergeCells count="15">
    <mergeCell ref="B29:E29"/>
    <mergeCell ref="A9:A10"/>
    <mergeCell ref="B9:B10"/>
    <mergeCell ref="C9:C10"/>
    <mergeCell ref="J5:J8"/>
    <mergeCell ref="A6:C8"/>
    <mergeCell ref="I5:I8"/>
    <mergeCell ref="A1:D1"/>
    <mergeCell ref="A5:D5"/>
    <mergeCell ref="A4:C4"/>
    <mergeCell ref="F5:F8"/>
    <mergeCell ref="G5:G8"/>
    <mergeCell ref="H5:H8"/>
    <mergeCell ref="D6:D8"/>
    <mergeCell ref="E5:E8"/>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00B050"/>
  </sheetPr>
  <dimension ref="A1:T24"/>
  <sheetViews>
    <sheetView zoomScalePageLayoutView="0" workbookViewId="0" topLeftCell="A1">
      <pane xSplit="4" ySplit="6" topLeftCell="M19" activePane="bottomRight" state="frozen"/>
      <selection pane="topLeft" activeCell="H17" sqref="H17"/>
      <selection pane="topRight" activeCell="H17" sqref="H17"/>
      <selection pane="bottomLeft" activeCell="H17" sqref="H17"/>
      <selection pane="bottomRight" activeCell="L20" sqref="L20:M22"/>
    </sheetView>
  </sheetViews>
  <sheetFormatPr defaultColWidth="9.140625" defaultRowHeight="12.75"/>
  <cols>
    <col min="1" max="1" width="3.140625" style="1" customWidth="1"/>
    <col min="2" max="2" width="3.28125" style="1" customWidth="1"/>
    <col min="3" max="3" width="3.140625" style="1" customWidth="1"/>
    <col min="4" max="4" width="37.421875" style="1" customWidth="1"/>
    <col min="5" max="6" width="22.57421875" style="1" customWidth="1"/>
    <col min="7" max="7" width="16.00390625" style="1" customWidth="1"/>
    <col min="8" max="9" width="23.8515625" style="1" customWidth="1"/>
    <col min="10" max="10" width="22.57421875" style="1" customWidth="1"/>
    <col min="11" max="11" width="17.421875" style="1" customWidth="1"/>
    <col min="12" max="12" width="15.00390625" style="1" customWidth="1"/>
    <col min="13" max="13" width="16.28125" style="1" customWidth="1"/>
    <col min="14" max="14" width="11.7109375" style="1" customWidth="1"/>
    <col min="15" max="15" width="8.8515625" style="1" customWidth="1"/>
    <col min="16" max="16" width="9.8515625" style="1" customWidth="1"/>
    <col min="17" max="17" width="10.28125" style="1" customWidth="1"/>
    <col min="18" max="18" width="8.8515625" style="1" customWidth="1"/>
    <col min="19" max="19" width="7.00390625" style="1" customWidth="1"/>
    <col min="20" max="20" width="9.00390625" style="1" customWidth="1"/>
    <col min="21" max="21" width="9.140625" style="1" bestFit="1" customWidth="1"/>
    <col min="22" max="16384" width="9.140625" style="1" customWidth="1"/>
  </cols>
  <sheetData>
    <row r="1" spans="1:9" ht="16.5" customHeight="1">
      <c r="A1" s="180" t="s">
        <v>274</v>
      </c>
      <c r="B1" s="180"/>
      <c r="C1" s="180"/>
      <c r="D1" s="180"/>
      <c r="I1" s="10" t="s">
        <v>5</v>
      </c>
    </row>
    <row r="2" spans="7:19" ht="20.25">
      <c r="G2" s="242" t="s">
        <v>194</v>
      </c>
      <c r="H2" s="242"/>
      <c r="I2" s="242"/>
      <c r="J2" s="242"/>
      <c r="R2" s="11"/>
      <c r="S2" s="11"/>
    </row>
    <row r="3" spans="1:20" ht="19.5" customHeight="1" thickBot="1">
      <c r="A3" s="12" t="s">
        <v>2</v>
      </c>
      <c r="D3" s="33" t="s">
        <v>188</v>
      </c>
      <c r="I3" s="138" t="s">
        <v>304</v>
      </c>
      <c r="Q3" s="219" t="s">
        <v>3</v>
      </c>
      <c r="R3" s="219"/>
      <c r="S3" s="219"/>
      <c r="T3" s="219"/>
    </row>
    <row r="4" spans="1:20" ht="30" customHeight="1">
      <c r="A4" s="239" t="s">
        <v>137</v>
      </c>
      <c r="B4" s="205" t="s">
        <v>5</v>
      </c>
      <c r="C4" s="205" t="s">
        <v>5</v>
      </c>
      <c r="D4" s="205" t="s">
        <v>14</v>
      </c>
      <c r="E4" s="205" t="s">
        <v>138</v>
      </c>
      <c r="F4" s="205" t="s">
        <v>5</v>
      </c>
      <c r="G4" s="205" t="s">
        <v>5</v>
      </c>
      <c r="H4" s="205" t="s">
        <v>139</v>
      </c>
      <c r="I4" s="205" t="s">
        <v>5</v>
      </c>
      <c r="J4" s="243" t="s">
        <v>5</v>
      </c>
      <c r="K4" s="218" t="s">
        <v>140</v>
      </c>
      <c r="L4" s="218" t="s">
        <v>5</v>
      </c>
      <c r="M4" s="218"/>
      <c r="N4" s="218"/>
      <c r="O4" s="241" t="s">
        <v>5</v>
      </c>
      <c r="P4" s="218" t="s">
        <v>141</v>
      </c>
      <c r="Q4" s="218"/>
      <c r="R4" s="218"/>
      <c r="S4" s="218"/>
      <c r="T4" s="218"/>
    </row>
    <row r="5" spans="1:20" ht="30" customHeight="1">
      <c r="A5" s="217" t="s">
        <v>5</v>
      </c>
      <c r="B5" s="185" t="s">
        <v>5</v>
      </c>
      <c r="C5" s="185" t="s">
        <v>5</v>
      </c>
      <c r="D5" s="185" t="s">
        <v>5</v>
      </c>
      <c r="E5" s="185" t="s">
        <v>27</v>
      </c>
      <c r="F5" s="185" t="s">
        <v>142</v>
      </c>
      <c r="G5" s="185" t="s">
        <v>143</v>
      </c>
      <c r="H5" s="185" t="s">
        <v>27</v>
      </c>
      <c r="I5" s="185" t="s">
        <v>32</v>
      </c>
      <c r="J5" s="240" t="s">
        <v>33</v>
      </c>
      <c r="K5" s="218" t="s">
        <v>27</v>
      </c>
      <c r="L5" s="218" t="s">
        <v>32</v>
      </c>
      <c r="M5" s="218"/>
      <c r="N5" s="218"/>
      <c r="O5" s="241" t="s">
        <v>33</v>
      </c>
      <c r="P5" s="218" t="s">
        <v>27</v>
      </c>
      <c r="Q5" s="238" t="s">
        <v>291</v>
      </c>
      <c r="R5" s="218" t="s">
        <v>143</v>
      </c>
      <c r="S5" s="218"/>
      <c r="T5" s="218"/>
    </row>
    <row r="6" spans="1:20" ht="62.25" customHeight="1">
      <c r="A6" s="217" t="s">
        <v>5</v>
      </c>
      <c r="B6" s="185" t="s">
        <v>5</v>
      </c>
      <c r="C6" s="185" t="s">
        <v>5</v>
      </c>
      <c r="D6" s="185" t="s">
        <v>5</v>
      </c>
      <c r="E6" s="185" t="s">
        <v>5</v>
      </c>
      <c r="F6" s="185" t="s">
        <v>5</v>
      </c>
      <c r="G6" s="185" t="s">
        <v>5</v>
      </c>
      <c r="H6" s="185" t="s">
        <v>5</v>
      </c>
      <c r="I6" s="185" t="s">
        <v>5</v>
      </c>
      <c r="J6" s="240" t="s">
        <v>5</v>
      </c>
      <c r="K6" s="218" t="s">
        <v>5</v>
      </c>
      <c r="L6" s="31" t="s">
        <v>15</v>
      </c>
      <c r="M6" s="113" t="s">
        <v>286</v>
      </c>
      <c r="N6" s="114" t="s">
        <v>287</v>
      </c>
      <c r="O6" s="241" t="s">
        <v>5</v>
      </c>
      <c r="P6" s="218" t="s">
        <v>5</v>
      </c>
      <c r="Q6" s="218" t="s">
        <v>5</v>
      </c>
      <c r="R6" s="114" t="s">
        <v>290</v>
      </c>
      <c r="S6" s="114" t="s">
        <v>288</v>
      </c>
      <c r="T6" s="114" t="s">
        <v>289</v>
      </c>
    </row>
    <row r="7" spans="1:20" ht="30" customHeight="1">
      <c r="A7" s="223" t="s">
        <v>16</v>
      </c>
      <c r="B7" s="225" t="s">
        <v>17</v>
      </c>
      <c r="C7" s="225" t="s">
        <v>18</v>
      </c>
      <c r="D7" s="7" t="s">
        <v>19</v>
      </c>
      <c r="E7" s="6" t="s">
        <v>20</v>
      </c>
      <c r="F7" s="6" t="s">
        <v>21</v>
      </c>
      <c r="G7" s="6" t="s">
        <v>22</v>
      </c>
      <c r="H7" s="6" t="s">
        <v>23</v>
      </c>
      <c r="I7" s="6" t="s">
        <v>24</v>
      </c>
      <c r="J7" s="6" t="s">
        <v>25</v>
      </c>
      <c r="K7" s="112" t="s">
        <v>26</v>
      </c>
      <c r="L7" s="112" t="s">
        <v>69</v>
      </c>
      <c r="M7" s="112">
        <v>9</v>
      </c>
      <c r="N7" s="112">
        <v>10</v>
      </c>
      <c r="O7" s="115">
        <v>11</v>
      </c>
      <c r="P7" s="15">
        <v>12</v>
      </c>
      <c r="Q7" s="15">
        <v>13</v>
      </c>
      <c r="R7" s="15">
        <v>14</v>
      </c>
      <c r="S7" s="15">
        <v>15</v>
      </c>
      <c r="T7" s="15">
        <v>16</v>
      </c>
    </row>
    <row r="8" spans="1:20" ht="30" customHeight="1">
      <c r="A8" s="224"/>
      <c r="B8" s="226"/>
      <c r="C8" s="226"/>
      <c r="D8" s="7" t="s">
        <v>27</v>
      </c>
      <c r="E8" s="111">
        <v>381.544145</v>
      </c>
      <c r="F8" s="111">
        <v>381.544145</v>
      </c>
      <c r="G8" s="111"/>
      <c r="H8" s="89">
        <v>4605.268</v>
      </c>
      <c r="I8" s="89">
        <v>3968.318</v>
      </c>
      <c r="J8" s="89">
        <v>636.95</v>
      </c>
      <c r="K8" s="149">
        <v>44763885.35</v>
      </c>
      <c r="L8" s="149">
        <v>3842.930497</v>
      </c>
      <c r="M8" s="145">
        <v>3605.555671</v>
      </c>
      <c r="N8" s="145">
        <v>237.374826</v>
      </c>
      <c r="O8" s="146">
        <v>633.458038</v>
      </c>
      <c r="P8" s="144">
        <v>510.42361</v>
      </c>
      <c r="Q8" s="144">
        <v>506.931648</v>
      </c>
      <c r="R8" s="144">
        <v>3.491962</v>
      </c>
      <c r="S8" s="144">
        <v>3.491962</v>
      </c>
      <c r="T8" s="141"/>
    </row>
    <row r="9" spans="1:20" ht="30" customHeight="1">
      <c r="A9" s="58">
        <v>205</v>
      </c>
      <c r="B9" s="59"/>
      <c r="C9" s="60"/>
      <c r="D9" s="16" t="s">
        <v>195</v>
      </c>
      <c r="E9" s="111">
        <v>381.544145</v>
      </c>
      <c r="F9" s="111">
        <v>381.544145</v>
      </c>
      <c r="G9" s="111"/>
      <c r="H9" s="89">
        <v>3752.509757</v>
      </c>
      <c r="I9" s="89">
        <v>3115.559757</v>
      </c>
      <c r="J9" s="89">
        <v>636.95</v>
      </c>
      <c r="K9" s="149">
        <v>36236302.92</v>
      </c>
      <c r="L9" s="149">
        <v>2990.172254</v>
      </c>
      <c r="M9" s="145">
        <v>2752.797428</v>
      </c>
      <c r="N9" s="145">
        <v>237.374826</v>
      </c>
      <c r="O9" s="146">
        <v>633.458038</v>
      </c>
      <c r="P9" s="144">
        <v>510.42361</v>
      </c>
      <c r="Q9" s="144">
        <v>506.931648</v>
      </c>
      <c r="R9" s="144">
        <v>3.491962</v>
      </c>
      <c r="S9" s="144">
        <v>3.491962</v>
      </c>
      <c r="T9" s="141"/>
    </row>
    <row r="10" spans="1:20" ht="30" customHeight="1">
      <c r="A10" s="227" t="s">
        <v>216</v>
      </c>
      <c r="B10" s="228"/>
      <c r="C10" s="61"/>
      <c r="D10" s="16" t="s">
        <v>196</v>
      </c>
      <c r="E10" s="111">
        <v>381.544145</v>
      </c>
      <c r="F10" s="111">
        <v>381.544145</v>
      </c>
      <c r="G10" s="111"/>
      <c r="H10" s="89">
        <v>3752.509757</v>
      </c>
      <c r="I10" s="89">
        <v>3115.559757</v>
      </c>
      <c r="J10" s="89">
        <v>636.95</v>
      </c>
      <c r="K10" s="149">
        <v>36236302.92</v>
      </c>
      <c r="L10" s="149">
        <v>2990.172254</v>
      </c>
      <c r="M10" s="145">
        <v>2752.797428</v>
      </c>
      <c r="N10" s="145">
        <v>237.374826</v>
      </c>
      <c r="O10" s="146">
        <v>633.458038</v>
      </c>
      <c r="P10" s="144">
        <v>510.42361</v>
      </c>
      <c r="Q10" s="144">
        <v>506.931648</v>
      </c>
      <c r="R10" s="144">
        <v>3.491962</v>
      </c>
      <c r="S10" s="144">
        <v>3.491962</v>
      </c>
      <c r="T10" s="141"/>
    </row>
    <row r="11" spans="1:20" ht="30" customHeight="1">
      <c r="A11" s="227" t="s">
        <v>217</v>
      </c>
      <c r="B11" s="228"/>
      <c r="C11" s="229"/>
      <c r="D11" s="16" t="s">
        <v>197</v>
      </c>
      <c r="E11" s="111">
        <v>381.544145</v>
      </c>
      <c r="F11" s="111">
        <v>381.544145</v>
      </c>
      <c r="G11" s="111"/>
      <c r="H11" s="89">
        <v>3752.509757</v>
      </c>
      <c r="I11" s="89">
        <v>3115.559757</v>
      </c>
      <c r="J11" s="89">
        <v>636.95</v>
      </c>
      <c r="K11" s="149">
        <v>36236302.92</v>
      </c>
      <c r="L11" s="149">
        <v>2990.172254</v>
      </c>
      <c r="M11" s="145">
        <v>2752.797428</v>
      </c>
      <c r="N11" s="145">
        <v>237.374826</v>
      </c>
      <c r="O11" s="146">
        <v>633.458038</v>
      </c>
      <c r="P11" s="144">
        <v>510.42361</v>
      </c>
      <c r="Q11" s="144">
        <v>506.931648</v>
      </c>
      <c r="R11" s="144">
        <v>3.491962</v>
      </c>
      <c r="S11" s="144">
        <v>3.491962</v>
      </c>
      <c r="T11" s="141"/>
    </row>
    <row r="12" spans="1:20" ht="30" customHeight="1">
      <c r="A12" s="227" t="s">
        <v>218</v>
      </c>
      <c r="B12" s="228"/>
      <c r="C12" s="229"/>
      <c r="D12" s="16" t="s">
        <v>198</v>
      </c>
      <c r="E12" s="111"/>
      <c r="F12" s="111"/>
      <c r="G12" s="111"/>
      <c r="H12" s="89">
        <v>456.401451</v>
      </c>
      <c r="I12" s="89">
        <v>456.401451</v>
      </c>
      <c r="J12" s="89">
        <v>0</v>
      </c>
      <c r="K12" s="149">
        <v>4564014.51</v>
      </c>
      <c r="L12" s="149">
        <v>456.401451</v>
      </c>
      <c r="M12" s="149">
        <v>456.401451</v>
      </c>
      <c r="N12" s="145">
        <v>0</v>
      </c>
      <c r="O12" s="146"/>
      <c r="P12" s="140"/>
      <c r="Q12" s="140"/>
      <c r="R12" s="140"/>
      <c r="S12" s="140"/>
      <c r="T12" s="141"/>
    </row>
    <row r="13" spans="1:20" ht="30" customHeight="1">
      <c r="A13" s="227" t="s">
        <v>219</v>
      </c>
      <c r="B13" s="228"/>
      <c r="C13" s="61"/>
      <c r="D13" s="16" t="s">
        <v>199</v>
      </c>
      <c r="E13" s="111"/>
      <c r="F13" s="111"/>
      <c r="G13" s="111"/>
      <c r="H13" s="89">
        <v>427.685303</v>
      </c>
      <c r="I13" s="89">
        <v>427.685303</v>
      </c>
      <c r="J13" s="89">
        <v>0</v>
      </c>
      <c r="K13" s="149">
        <v>4276853.03</v>
      </c>
      <c r="L13" s="149">
        <v>427.685303</v>
      </c>
      <c r="M13" s="145">
        <v>427.685303</v>
      </c>
      <c r="N13" s="145">
        <v>0</v>
      </c>
      <c r="O13" s="146"/>
      <c r="P13" s="140"/>
      <c r="Q13" s="140"/>
      <c r="R13" s="140"/>
      <c r="S13" s="140"/>
      <c r="T13" s="141"/>
    </row>
    <row r="14" spans="1:20" ht="30" customHeight="1">
      <c r="A14" s="227" t="s">
        <v>220</v>
      </c>
      <c r="B14" s="228"/>
      <c r="C14" s="229"/>
      <c r="D14" s="16" t="s">
        <v>200</v>
      </c>
      <c r="E14" s="111"/>
      <c r="F14" s="111"/>
      <c r="G14" s="111"/>
      <c r="H14" s="89">
        <v>427.685303</v>
      </c>
      <c r="I14" s="89">
        <v>427.685303</v>
      </c>
      <c r="J14" s="89">
        <v>0</v>
      </c>
      <c r="K14" s="149">
        <v>4276853.03</v>
      </c>
      <c r="L14" s="149">
        <v>427.685303</v>
      </c>
      <c r="M14" s="145">
        <v>427.685303</v>
      </c>
      <c r="N14" s="145">
        <v>0</v>
      </c>
      <c r="O14" s="146"/>
      <c r="P14" s="140"/>
      <c r="Q14" s="140"/>
      <c r="R14" s="140"/>
      <c r="S14" s="140"/>
      <c r="T14" s="141"/>
    </row>
    <row r="15" spans="1:20" ht="30" customHeight="1">
      <c r="A15" s="227" t="s">
        <v>221</v>
      </c>
      <c r="B15" s="228"/>
      <c r="C15" s="229"/>
      <c r="D15" s="16" t="s">
        <v>201</v>
      </c>
      <c r="E15" s="111"/>
      <c r="F15" s="111"/>
      <c r="G15" s="111"/>
      <c r="H15" s="89">
        <v>28.716148</v>
      </c>
      <c r="I15" s="89">
        <v>28.716148</v>
      </c>
      <c r="J15" s="89">
        <v>0</v>
      </c>
      <c r="K15" s="149">
        <v>287161.48</v>
      </c>
      <c r="L15" s="149">
        <v>28.716148</v>
      </c>
      <c r="M15" s="145">
        <v>28.716148</v>
      </c>
      <c r="N15" s="145">
        <v>0</v>
      </c>
      <c r="O15" s="146"/>
      <c r="P15" s="140"/>
      <c r="Q15" s="140"/>
      <c r="R15" s="140"/>
      <c r="S15" s="140"/>
      <c r="T15" s="141"/>
    </row>
    <row r="16" spans="1:20" ht="30" customHeight="1">
      <c r="A16" s="234" t="s">
        <v>222</v>
      </c>
      <c r="B16" s="235"/>
      <c r="C16" s="236"/>
      <c r="D16" s="16" t="s">
        <v>202</v>
      </c>
      <c r="E16" s="111"/>
      <c r="F16" s="111"/>
      <c r="G16" s="111"/>
      <c r="H16" s="89">
        <v>28.716148</v>
      </c>
      <c r="I16" s="89">
        <v>28.716148</v>
      </c>
      <c r="J16" s="89">
        <v>0</v>
      </c>
      <c r="K16" s="149">
        <v>287161.48</v>
      </c>
      <c r="L16" s="149">
        <v>28.716148</v>
      </c>
      <c r="M16" s="145">
        <v>28.716148</v>
      </c>
      <c r="N16" s="145">
        <v>0</v>
      </c>
      <c r="O16" s="146"/>
      <c r="P16" s="140"/>
      <c r="Q16" s="140"/>
      <c r="R16" s="140"/>
      <c r="S16" s="140"/>
      <c r="T16" s="141"/>
    </row>
    <row r="17" spans="1:20" ht="30" customHeight="1">
      <c r="A17" s="220" t="s">
        <v>223</v>
      </c>
      <c r="B17" s="221"/>
      <c r="C17" s="237"/>
      <c r="D17" s="110" t="s">
        <v>285</v>
      </c>
      <c r="E17" s="111"/>
      <c r="F17" s="111"/>
      <c r="G17" s="111"/>
      <c r="H17" s="89">
        <v>159.576692</v>
      </c>
      <c r="I17" s="89">
        <v>159.576692</v>
      </c>
      <c r="J17" s="89">
        <v>0</v>
      </c>
      <c r="K17" s="149">
        <v>1595766.92</v>
      </c>
      <c r="L17" s="149">
        <v>159.576692</v>
      </c>
      <c r="M17" s="145">
        <v>159.576692</v>
      </c>
      <c r="N17" s="145">
        <v>0</v>
      </c>
      <c r="O17" s="146"/>
      <c r="P17" s="140"/>
      <c r="Q17" s="140"/>
      <c r="R17" s="140"/>
      <c r="S17" s="140"/>
      <c r="T17" s="141"/>
    </row>
    <row r="18" spans="1:20" ht="30" customHeight="1">
      <c r="A18" s="220" t="s">
        <v>224</v>
      </c>
      <c r="B18" s="221"/>
      <c r="C18" s="237"/>
      <c r="D18" s="16" t="s">
        <v>204</v>
      </c>
      <c r="E18" s="111"/>
      <c r="F18" s="111"/>
      <c r="G18" s="111"/>
      <c r="H18" s="89">
        <v>159.576692</v>
      </c>
      <c r="I18" s="89">
        <v>159.576692</v>
      </c>
      <c r="J18" s="89">
        <v>0</v>
      </c>
      <c r="K18" s="149">
        <v>1595766.92</v>
      </c>
      <c r="L18" s="149">
        <v>159.576692</v>
      </c>
      <c r="M18" s="145">
        <v>159.576692</v>
      </c>
      <c r="N18" s="145">
        <v>0</v>
      </c>
      <c r="O18" s="146"/>
      <c r="P18" s="140"/>
      <c r="Q18" s="140"/>
      <c r="R18" s="140"/>
      <c r="S18" s="140"/>
      <c r="T18" s="141"/>
    </row>
    <row r="19" spans="1:20" ht="30" customHeight="1">
      <c r="A19" s="220" t="s">
        <v>225</v>
      </c>
      <c r="B19" s="221"/>
      <c r="C19" s="222"/>
      <c r="D19" s="9" t="s">
        <v>205</v>
      </c>
      <c r="E19" s="111"/>
      <c r="F19" s="111"/>
      <c r="G19" s="111"/>
      <c r="H19" s="89">
        <v>159.576692</v>
      </c>
      <c r="I19" s="89">
        <v>159.576692</v>
      </c>
      <c r="J19" s="89">
        <v>0</v>
      </c>
      <c r="K19" s="149">
        <v>1595766.92</v>
      </c>
      <c r="L19" s="149">
        <v>159.576692</v>
      </c>
      <c r="M19" s="145">
        <v>159.576692</v>
      </c>
      <c r="N19" s="145">
        <v>0</v>
      </c>
      <c r="O19" s="146"/>
      <c r="P19" s="140"/>
      <c r="Q19" s="140"/>
      <c r="R19" s="140"/>
      <c r="S19" s="140"/>
      <c r="T19" s="141"/>
    </row>
    <row r="20" spans="1:20" ht="30" customHeight="1">
      <c r="A20" s="220" t="s">
        <v>226</v>
      </c>
      <c r="B20" s="221"/>
      <c r="C20" s="222"/>
      <c r="D20" s="9" t="s">
        <v>206</v>
      </c>
      <c r="E20" s="111"/>
      <c r="F20" s="111"/>
      <c r="G20" s="111"/>
      <c r="H20" s="89">
        <v>236.7801</v>
      </c>
      <c r="I20" s="89">
        <v>236.7801</v>
      </c>
      <c r="J20" s="89">
        <v>0</v>
      </c>
      <c r="K20" s="149">
        <v>2367801</v>
      </c>
      <c r="L20" s="149">
        <v>236.7801</v>
      </c>
      <c r="M20" s="149">
        <v>236.7801</v>
      </c>
      <c r="N20" s="145">
        <v>0</v>
      </c>
      <c r="O20" s="146"/>
      <c r="P20" s="140"/>
      <c r="Q20" s="140"/>
      <c r="R20" s="140"/>
      <c r="S20" s="140"/>
      <c r="T20" s="141"/>
    </row>
    <row r="21" spans="1:20" ht="30" customHeight="1">
      <c r="A21" s="230" t="s">
        <v>227</v>
      </c>
      <c r="B21" s="231"/>
      <c r="C21" s="232"/>
      <c r="D21" s="125" t="s">
        <v>207</v>
      </c>
      <c r="E21" s="126"/>
      <c r="F21" s="126"/>
      <c r="G21" s="126"/>
      <c r="H21" s="89">
        <v>236.7801</v>
      </c>
      <c r="I21" s="89">
        <v>236.7801</v>
      </c>
      <c r="J21" s="139">
        <v>0</v>
      </c>
      <c r="K21" s="150">
        <v>2367801</v>
      </c>
      <c r="L21" s="149">
        <v>236.7801</v>
      </c>
      <c r="M21" s="149">
        <v>236.7801</v>
      </c>
      <c r="N21" s="147">
        <v>0</v>
      </c>
      <c r="O21" s="148"/>
      <c r="P21" s="142"/>
      <c r="Q21" s="142"/>
      <c r="R21" s="142"/>
      <c r="S21" s="142"/>
      <c r="T21" s="143"/>
    </row>
    <row r="22" spans="1:20" ht="30" customHeight="1">
      <c r="A22" s="233" t="s">
        <v>228</v>
      </c>
      <c r="B22" s="233"/>
      <c r="C22" s="233"/>
      <c r="D22" s="16" t="s">
        <v>208</v>
      </c>
      <c r="E22" s="116"/>
      <c r="F22" s="116"/>
      <c r="G22" s="116"/>
      <c r="H22" s="89">
        <v>236.7801</v>
      </c>
      <c r="I22" s="89">
        <v>236.7801</v>
      </c>
      <c r="J22" s="101">
        <v>0</v>
      </c>
      <c r="K22" s="151">
        <v>2367801</v>
      </c>
      <c r="L22" s="149">
        <v>236.7801</v>
      </c>
      <c r="M22" s="149">
        <v>236.7801</v>
      </c>
      <c r="N22" s="144">
        <v>0</v>
      </c>
      <c r="O22" s="144"/>
      <c r="P22" s="140"/>
      <c r="Q22" s="140"/>
      <c r="R22" s="140"/>
      <c r="S22" s="140"/>
      <c r="T22" s="141"/>
    </row>
    <row r="23" ht="33" customHeight="1">
      <c r="A23" s="137" t="s">
        <v>303</v>
      </c>
    </row>
    <row r="24" ht="15">
      <c r="I24" s="5"/>
    </row>
  </sheetData>
  <sheetProtection/>
  <mergeCells count="37">
    <mergeCell ref="O5:O6"/>
    <mergeCell ref="A1:D1"/>
    <mergeCell ref="G2:J2"/>
    <mergeCell ref="E4:G4"/>
    <mergeCell ref="H4:J4"/>
    <mergeCell ref="K4:O4"/>
    <mergeCell ref="D4:D6"/>
    <mergeCell ref="E5:E6"/>
    <mergeCell ref="F5:F6"/>
    <mergeCell ref="G5:G6"/>
    <mergeCell ref="A10:B10"/>
    <mergeCell ref="A13:B13"/>
    <mergeCell ref="A14:C14"/>
    <mergeCell ref="P5:P6"/>
    <mergeCell ref="Q5:Q6"/>
    <mergeCell ref="A4:C6"/>
    <mergeCell ref="H5:H6"/>
    <mergeCell ref="I5:I6"/>
    <mergeCell ref="J5:J6"/>
    <mergeCell ref="K5:K6"/>
    <mergeCell ref="A21:C21"/>
    <mergeCell ref="A22:C22"/>
    <mergeCell ref="A16:C16"/>
    <mergeCell ref="A17:C17"/>
    <mergeCell ref="A18:C18"/>
    <mergeCell ref="A12:C12"/>
    <mergeCell ref="A15:C15"/>
    <mergeCell ref="L5:N5"/>
    <mergeCell ref="R5:T5"/>
    <mergeCell ref="P4:T4"/>
    <mergeCell ref="Q3:T3"/>
    <mergeCell ref="A19:C19"/>
    <mergeCell ref="A20:C20"/>
    <mergeCell ref="A7:A8"/>
    <mergeCell ref="B7:B8"/>
    <mergeCell ref="C7:C8"/>
    <mergeCell ref="A11:C11"/>
  </mergeCells>
  <printOptions horizontalCentered="1" verticalCentered="1"/>
  <pageMargins left="0" right="0" top="0" bottom="0" header="0" footer="0"/>
  <pageSetup fitToHeight="999" horizontalDpi="600" verticalDpi="600" orientation="landscape" paperSize="8" scale="50" r:id="rId1"/>
</worksheet>
</file>

<file path=xl/worksheets/sheet6.xml><?xml version="1.0" encoding="utf-8"?>
<worksheet xmlns="http://schemas.openxmlformats.org/spreadsheetml/2006/main" xmlns:r="http://schemas.openxmlformats.org/officeDocument/2006/relationships">
  <dimension ref="A1:I25"/>
  <sheetViews>
    <sheetView zoomScalePageLayoutView="0" workbookViewId="0" topLeftCell="A12">
      <selection activeCell="F10" sqref="F10:H24"/>
    </sheetView>
  </sheetViews>
  <sheetFormatPr defaultColWidth="9.140625" defaultRowHeight="12.75"/>
  <cols>
    <col min="1" max="1" width="3.140625" style="0" customWidth="1"/>
    <col min="2" max="2" width="5.8515625" style="0" customWidth="1"/>
    <col min="3" max="3" width="6.140625" style="0" customWidth="1"/>
    <col min="4" max="7" width="21.28125" style="0" customWidth="1"/>
    <col min="8" max="9" width="20.00390625" style="0" customWidth="1"/>
  </cols>
  <sheetData>
    <row r="1" spans="1:4" ht="22.5" customHeight="1">
      <c r="A1" s="73" t="s">
        <v>148</v>
      </c>
      <c r="B1" s="73"/>
      <c r="C1" s="73"/>
      <c r="D1" s="73"/>
    </row>
    <row r="2" spans="1:9" ht="22.5" customHeight="1">
      <c r="A2" s="245" t="s">
        <v>278</v>
      </c>
      <c r="B2" s="245"/>
      <c r="C2" s="245"/>
      <c r="D2" s="245"/>
      <c r="E2" s="245"/>
      <c r="F2" s="245"/>
      <c r="G2" s="245"/>
      <c r="H2" s="245"/>
      <c r="I2" s="245"/>
    </row>
    <row r="3" ht="15.75" customHeight="1"/>
    <row r="4" spans="1:9" ht="22.5" customHeight="1">
      <c r="A4" s="252" t="s">
        <v>292</v>
      </c>
      <c r="B4" s="252"/>
      <c r="C4" s="252"/>
      <c r="D4" s="252"/>
      <c r="I4" s="70" t="s">
        <v>3</v>
      </c>
    </row>
    <row r="5" spans="1:9" ht="22.5" customHeight="1">
      <c r="A5" s="244" t="s">
        <v>4</v>
      </c>
      <c r="B5" s="244" t="s">
        <v>5</v>
      </c>
      <c r="C5" s="244" t="s">
        <v>5</v>
      </c>
      <c r="D5" s="244" t="s">
        <v>5</v>
      </c>
      <c r="E5" s="244" t="s">
        <v>27</v>
      </c>
      <c r="F5" s="246" t="s">
        <v>32</v>
      </c>
      <c r="G5" s="247"/>
      <c r="H5" s="248"/>
      <c r="I5" s="253" t="s">
        <v>279</v>
      </c>
    </row>
    <row r="6" spans="1:9" ht="22.5" customHeight="1">
      <c r="A6" s="244" t="s">
        <v>13</v>
      </c>
      <c r="B6" s="244" t="s">
        <v>5</v>
      </c>
      <c r="C6" s="244" t="s">
        <v>5</v>
      </c>
      <c r="D6" s="244" t="s">
        <v>14</v>
      </c>
      <c r="E6" s="244" t="s">
        <v>5</v>
      </c>
      <c r="F6" s="249"/>
      <c r="G6" s="250"/>
      <c r="H6" s="251"/>
      <c r="I6" s="253"/>
    </row>
    <row r="7" spans="1:9" ht="22.5" customHeight="1">
      <c r="A7" s="244" t="s">
        <v>5</v>
      </c>
      <c r="B7" s="244" t="s">
        <v>5</v>
      </c>
      <c r="C7" s="244" t="s">
        <v>5</v>
      </c>
      <c r="D7" s="244" t="s">
        <v>5</v>
      </c>
      <c r="E7" s="244" t="s">
        <v>5</v>
      </c>
      <c r="F7" s="249"/>
      <c r="G7" s="250"/>
      <c r="H7" s="251"/>
      <c r="I7" s="253"/>
    </row>
    <row r="8" spans="1:9" ht="22.5" customHeight="1">
      <c r="A8" s="244" t="s">
        <v>5</v>
      </c>
      <c r="B8" s="244" t="s">
        <v>5</v>
      </c>
      <c r="C8" s="244" t="s">
        <v>5</v>
      </c>
      <c r="D8" s="244" t="s">
        <v>5</v>
      </c>
      <c r="E8" s="244" t="s">
        <v>5</v>
      </c>
      <c r="F8" s="69" t="s">
        <v>15</v>
      </c>
      <c r="G8" s="69" t="s">
        <v>145</v>
      </c>
      <c r="H8" s="69" t="s">
        <v>146</v>
      </c>
      <c r="I8" s="253"/>
    </row>
    <row r="9" spans="1:9" ht="22.5" customHeight="1">
      <c r="A9" s="244" t="s">
        <v>16</v>
      </c>
      <c r="B9" s="244" t="s">
        <v>17</v>
      </c>
      <c r="C9" s="244" t="s">
        <v>18</v>
      </c>
      <c r="D9" s="69" t="s">
        <v>19</v>
      </c>
      <c r="E9" s="69" t="s">
        <v>20</v>
      </c>
      <c r="F9" s="69">
        <v>2</v>
      </c>
      <c r="G9" s="69">
        <v>3</v>
      </c>
      <c r="H9" s="69">
        <v>4</v>
      </c>
      <c r="I9" s="72">
        <v>5</v>
      </c>
    </row>
    <row r="10" spans="1:9" ht="22.5" customHeight="1">
      <c r="A10" s="244"/>
      <c r="B10" s="244"/>
      <c r="C10" s="244"/>
      <c r="D10" s="69" t="s">
        <v>27</v>
      </c>
      <c r="E10" s="117">
        <f>F10+I10</f>
        <v>4476.388535</v>
      </c>
      <c r="F10" s="117">
        <v>3842.930497</v>
      </c>
      <c r="G10" s="117">
        <v>3605.555671</v>
      </c>
      <c r="H10" s="117">
        <v>237.374826</v>
      </c>
      <c r="I10" s="117">
        <v>633.458038</v>
      </c>
    </row>
    <row r="11" spans="1:9" ht="22.5" customHeight="1">
      <c r="A11" s="58">
        <v>205</v>
      </c>
      <c r="B11" s="59"/>
      <c r="C11" s="60"/>
      <c r="D11" s="16" t="s">
        <v>195</v>
      </c>
      <c r="E11" s="117">
        <f aca="true" t="shared" si="0" ref="E11:E24">F11+I11</f>
        <v>3623.630292</v>
      </c>
      <c r="F11" s="117">
        <v>2990.172254</v>
      </c>
      <c r="G11" s="117">
        <v>2752.797428</v>
      </c>
      <c r="H11" s="117">
        <v>237.374826</v>
      </c>
      <c r="I11" s="117">
        <v>633.458038</v>
      </c>
    </row>
    <row r="12" spans="1:9" ht="22.5" customHeight="1">
      <c r="A12" s="227" t="s">
        <v>216</v>
      </c>
      <c r="B12" s="228"/>
      <c r="C12" s="61"/>
      <c r="D12" s="16" t="s">
        <v>196</v>
      </c>
      <c r="E12" s="117">
        <f t="shared" si="0"/>
        <v>3623.630292</v>
      </c>
      <c r="F12" s="117">
        <v>2990.172254</v>
      </c>
      <c r="G12" s="117">
        <v>2752.797428</v>
      </c>
      <c r="H12" s="117">
        <v>237.374826</v>
      </c>
      <c r="I12" s="117">
        <v>633.458038</v>
      </c>
    </row>
    <row r="13" spans="1:9" ht="22.5" customHeight="1">
      <c r="A13" s="227" t="s">
        <v>217</v>
      </c>
      <c r="B13" s="228"/>
      <c r="C13" s="229"/>
      <c r="D13" s="16" t="s">
        <v>197</v>
      </c>
      <c r="E13" s="117">
        <f t="shared" si="0"/>
        <v>3623.630292</v>
      </c>
      <c r="F13" s="117">
        <v>2990.172254</v>
      </c>
      <c r="G13" s="117">
        <v>2752.797428</v>
      </c>
      <c r="H13" s="117">
        <v>237.374826</v>
      </c>
      <c r="I13" s="117">
        <v>633.458038</v>
      </c>
    </row>
    <row r="14" spans="1:9" ht="25.5" customHeight="1">
      <c r="A14" s="227" t="s">
        <v>218</v>
      </c>
      <c r="B14" s="228"/>
      <c r="C14" s="229"/>
      <c r="D14" s="75" t="s">
        <v>198</v>
      </c>
      <c r="E14" s="117">
        <f>F14+I14</f>
        <v>456.401451</v>
      </c>
      <c r="F14" s="117">
        <v>456.401451</v>
      </c>
      <c r="G14" s="117">
        <v>456.401451</v>
      </c>
      <c r="H14" s="117"/>
      <c r="I14" s="118"/>
    </row>
    <row r="15" spans="1:9" ht="29.25" customHeight="1">
      <c r="A15" s="227" t="s">
        <v>219</v>
      </c>
      <c r="B15" s="228"/>
      <c r="C15" s="61"/>
      <c r="D15" s="75" t="s">
        <v>199</v>
      </c>
      <c r="E15" s="117">
        <f t="shared" si="0"/>
        <v>427.685303</v>
      </c>
      <c r="F15" s="117">
        <v>427.685303</v>
      </c>
      <c r="G15" s="117">
        <v>427.685303</v>
      </c>
      <c r="H15" s="117"/>
      <c r="I15" s="118"/>
    </row>
    <row r="16" spans="1:9" ht="36" customHeight="1">
      <c r="A16" s="227" t="s">
        <v>220</v>
      </c>
      <c r="B16" s="228"/>
      <c r="C16" s="229"/>
      <c r="D16" s="75" t="s">
        <v>200</v>
      </c>
      <c r="E16" s="117">
        <f t="shared" si="0"/>
        <v>427.685303</v>
      </c>
      <c r="F16" s="117">
        <v>427.685303</v>
      </c>
      <c r="G16" s="117">
        <v>427.685303</v>
      </c>
      <c r="H16" s="117"/>
      <c r="I16" s="118"/>
    </row>
    <row r="17" spans="1:9" ht="28.5" customHeight="1">
      <c r="A17" s="227" t="s">
        <v>221</v>
      </c>
      <c r="B17" s="228"/>
      <c r="C17" s="229"/>
      <c r="D17" s="75" t="s">
        <v>201</v>
      </c>
      <c r="E17" s="117">
        <f>F17+I17</f>
        <v>28.716148</v>
      </c>
      <c r="F17" s="117">
        <v>28.716148</v>
      </c>
      <c r="G17" s="117">
        <v>28.716148</v>
      </c>
      <c r="H17" s="117"/>
      <c r="I17" s="118"/>
    </row>
    <row r="18" spans="1:9" ht="25.5" customHeight="1">
      <c r="A18" s="234" t="s">
        <v>222</v>
      </c>
      <c r="B18" s="235"/>
      <c r="C18" s="236"/>
      <c r="D18" s="75" t="s">
        <v>202</v>
      </c>
      <c r="E18" s="117">
        <f t="shared" si="0"/>
        <v>28.716148</v>
      </c>
      <c r="F18" s="117">
        <v>28.716148</v>
      </c>
      <c r="G18" s="117">
        <v>28.716148</v>
      </c>
      <c r="H18" s="117"/>
      <c r="I18" s="118"/>
    </row>
    <row r="19" spans="1:9" ht="27.75" customHeight="1">
      <c r="A19" s="220" t="s">
        <v>223</v>
      </c>
      <c r="B19" s="221"/>
      <c r="C19" s="237"/>
      <c r="D19" s="110" t="s">
        <v>293</v>
      </c>
      <c r="E19" s="117">
        <f t="shared" si="0"/>
        <v>159.576692</v>
      </c>
      <c r="F19" s="119">
        <v>159.576692</v>
      </c>
      <c r="G19" s="119">
        <v>159.576692</v>
      </c>
      <c r="H19" s="117"/>
      <c r="I19" s="118"/>
    </row>
    <row r="20" spans="1:9" ht="22.5" customHeight="1">
      <c r="A20" s="220" t="s">
        <v>224</v>
      </c>
      <c r="B20" s="221"/>
      <c r="C20" s="237"/>
      <c r="D20" s="16" t="s">
        <v>204</v>
      </c>
      <c r="E20" s="117">
        <f t="shared" si="0"/>
        <v>159.576692</v>
      </c>
      <c r="F20" s="119">
        <v>159.576692</v>
      </c>
      <c r="G20" s="119">
        <v>159.576692</v>
      </c>
      <c r="H20" s="117"/>
      <c r="I20" s="118"/>
    </row>
    <row r="21" spans="1:9" ht="22.5" customHeight="1">
      <c r="A21" s="220" t="s">
        <v>225</v>
      </c>
      <c r="B21" s="221"/>
      <c r="C21" s="222"/>
      <c r="D21" s="9" t="s">
        <v>205</v>
      </c>
      <c r="E21" s="117">
        <f>F21+I21</f>
        <v>159.576692</v>
      </c>
      <c r="F21" s="119">
        <v>159.576692</v>
      </c>
      <c r="G21" s="119">
        <v>159.576692</v>
      </c>
      <c r="H21" s="117"/>
      <c r="I21" s="118"/>
    </row>
    <row r="22" spans="1:9" ht="22.5" customHeight="1">
      <c r="A22" s="220" t="s">
        <v>226</v>
      </c>
      <c r="B22" s="221"/>
      <c r="C22" s="222"/>
      <c r="D22" s="9" t="s">
        <v>206</v>
      </c>
      <c r="E22" s="117">
        <f>F22+I22</f>
        <v>236.7801</v>
      </c>
      <c r="F22" s="117">
        <v>236.7801</v>
      </c>
      <c r="G22" s="117">
        <v>236.7801</v>
      </c>
      <c r="H22" s="117"/>
      <c r="I22" s="118"/>
    </row>
    <row r="23" spans="1:9" ht="22.5" customHeight="1">
      <c r="A23" s="220" t="s">
        <v>227</v>
      </c>
      <c r="B23" s="221"/>
      <c r="C23" s="222"/>
      <c r="D23" s="9" t="s">
        <v>207</v>
      </c>
      <c r="E23" s="117">
        <f>F23+I23</f>
        <v>236.7801</v>
      </c>
      <c r="F23" s="117">
        <v>236.7801</v>
      </c>
      <c r="G23" s="117">
        <v>236.7801</v>
      </c>
      <c r="H23" s="117"/>
      <c r="I23" s="118"/>
    </row>
    <row r="24" spans="1:9" s="74" customFormat="1" ht="22.5" customHeight="1">
      <c r="A24" s="220" t="s">
        <v>228</v>
      </c>
      <c r="B24" s="221"/>
      <c r="C24" s="222"/>
      <c r="D24" s="9" t="s">
        <v>208</v>
      </c>
      <c r="E24" s="117">
        <f t="shared" si="0"/>
        <v>236.7801</v>
      </c>
      <c r="F24" s="117">
        <v>236.7801</v>
      </c>
      <c r="G24" s="117">
        <v>236.7801</v>
      </c>
      <c r="H24" s="120"/>
      <c r="I24" s="152"/>
    </row>
    <row r="25" ht="22.5" customHeight="1">
      <c r="A25" s="71" t="s">
        <v>147</v>
      </c>
    </row>
  </sheetData>
  <sheetProtection/>
  <mergeCells count="24">
    <mergeCell ref="A2:I2"/>
    <mergeCell ref="F5:H7"/>
    <mergeCell ref="A5:D5"/>
    <mergeCell ref="E5:E8"/>
    <mergeCell ref="A6:C8"/>
    <mergeCell ref="D6:D8"/>
    <mergeCell ref="A4:D4"/>
    <mergeCell ref="I5:I8"/>
    <mergeCell ref="A9:A10"/>
    <mergeCell ref="A12:B12"/>
    <mergeCell ref="A14:C14"/>
    <mergeCell ref="A15:B15"/>
    <mergeCell ref="B9:B10"/>
    <mergeCell ref="C9:C10"/>
    <mergeCell ref="A24:C24"/>
    <mergeCell ref="A13:C13"/>
    <mergeCell ref="A21:C21"/>
    <mergeCell ref="A22:C22"/>
    <mergeCell ref="A23:C23"/>
    <mergeCell ref="A18:C18"/>
    <mergeCell ref="A19:C19"/>
    <mergeCell ref="A20:C20"/>
    <mergeCell ref="A16:C16"/>
    <mergeCell ref="A17:C17"/>
  </mergeCells>
  <printOptions horizontalCentered="1" verticalCentered="1"/>
  <pageMargins left="0" right="0" top="0" bottom="0" header="0" footer="0"/>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sheetPr>
    <tabColor indexed="11"/>
    <pageSetUpPr fitToPage="1"/>
  </sheetPr>
  <dimension ref="A1:H30"/>
  <sheetViews>
    <sheetView zoomScalePageLayoutView="0" workbookViewId="0" topLeftCell="A13">
      <selection activeCell="E10" sqref="E10:G24"/>
    </sheetView>
  </sheetViews>
  <sheetFormatPr defaultColWidth="9.140625" defaultRowHeight="12.75"/>
  <cols>
    <col min="1" max="1" width="4.421875" style="1" customWidth="1"/>
    <col min="2" max="2" width="4.7109375" style="1" customWidth="1"/>
    <col min="3" max="3" width="4.421875" style="1" customWidth="1"/>
    <col min="4" max="4" width="28.8515625" style="1" customWidth="1"/>
    <col min="5" max="6" width="21.57421875" style="1" customWidth="1"/>
    <col min="7" max="7" width="23.8515625" style="1" customWidth="1"/>
    <col min="8" max="8" width="11.00390625" style="1" bestFit="1" customWidth="1"/>
    <col min="9" max="16384" width="9.140625" style="1" customWidth="1"/>
  </cols>
  <sheetData>
    <row r="1" spans="1:4" ht="18" customHeight="1">
      <c r="A1" s="180" t="s">
        <v>275</v>
      </c>
      <c r="B1" s="180"/>
      <c r="C1" s="180"/>
      <c r="D1" s="180"/>
    </row>
    <row r="2" spans="1:7" ht="20.25">
      <c r="A2" s="242" t="s">
        <v>144</v>
      </c>
      <c r="B2" s="242"/>
      <c r="C2" s="242"/>
      <c r="D2" s="242"/>
      <c r="E2" s="242"/>
      <c r="F2" s="242"/>
      <c r="G2" s="242"/>
    </row>
    <row r="3" ht="7.5" customHeight="1"/>
    <row r="4" spans="1:7" ht="15">
      <c r="A4" s="4" t="s">
        <v>2</v>
      </c>
      <c r="B4" s="33"/>
      <c r="D4" s="64" t="s">
        <v>210</v>
      </c>
      <c r="G4" s="3" t="s">
        <v>3</v>
      </c>
    </row>
    <row r="5" spans="1:7" ht="12.75">
      <c r="A5" s="239" t="s">
        <v>4</v>
      </c>
      <c r="B5" s="205" t="s">
        <v>5</v>
      </c>
      <c r="C5" s="205" t="s">
        <v>5</v>
      </c>
      <c r="D5" s="205" t="s">
        <v>5</v>
      </c>
      <c r="E5" s="205" t="s">
        <v>27</v>
      </c>
      <c r="F5" s="256" t="s">
        <v>145</v>
      </c>
      <c r="G5" s="218" t="s">
        <v>146</v>
      </c>
    </row>
    <row r="6" spans="1:7" ht="12.75">
      <c r="A6" s="217" t="s">
        <v>13</v>
      </c>
      <c r="B6" s="185" t="s">
        <v>5</v>
      </c>
      <c r="C6" s="185" t="s">
        <v>5</v>
      </c>
      <c r="D6" s="185" t="s">
        <v>14</v>
      </c>
      <c r="E6" s="185" t="s">
        <v>5</v>
      </c>
      <c r="F6" s="257"/>
      <c r="G6" s="218"/>
    </row>
    <row r="7" spans="1:7" ht="12.75">
      <c r="A7" s="217" t="s">
        <v>5</v>
      </c>
      <c r="B7" s="185" t="s">
        <v>5</v>
      </c>
      <c r="C7" s="185" t="s">
        <v>5</v>
      </c>
      <c r="D7" s="185" t="s">
        <v>5</v>
      </c>
      <c r="E7" s="185" t="s">
        <v>5</v>
      </c>
      <c r="F7" s="257"/>
      <c r="G7" s="218"/>
    </row>
    <row r="8" spans="1:7" ht="12.75">
      <c r="A8" s="217" t="s">
        <v>5</v>
      </c>
      <c r="B8" s="185" t="s">
        <v>5</v>
      </c>
      <c r="C8" s="185" t="s">
        <v>5</v>
      </c>
      <c r="D8" s="185" t="s">
        <v>5</v>
      </c>
      <c r="E8" s="185" t="s">
        <v>5</v>
      </c>
      <c r="F8" s="257"/>
      <c r="G8" s="218"/>
    </row>
    <row r="9" spans="1:7" ht="21" customHeight="1">
      <c r="A9" s="223" t="s">
        <v>16</v>
      </c>
      <c r="B9" s="225" t="s">
        <v>17</v>
      </c>
      <c r="C9" s="225" t="s">
        <v>18</v>
      </c>
      <c r="D9" s="7" t="s">
        <v>19</v>
      </c>
      <c r="E9" s="13" t="s">
        <v>20</v>
      </c>
      <c r="F9" s="257"/>
      <c r="G9" s="218"/>
    </row>
    <row r="10" spans="1:7" ht="21" customHeight="1">
      <c r="A10" s="254"/>
      <c r="B10" s="255"/>
      <c r="C10" s="255"/>
      <c r="D10" s="62" t="s">
        <v>27</v>
      </c>
      <c r="E10" s="117">
        <v>3842.930497</v>
      </c>
      <c r="F10" s="117">
        <v>3605.555671</v>
      </c>
      <c r="G10" s="117">
        <v>237.374826</v>
      </c>
    </row>
    <row r="11" spans="1:7" ht="21" customHeight="1">
      <c r="A11" s="58">
        <v>205</v>
      </c>
      <c r="B11" s="59"/>
      <c r="C11" s="60"/>
      <c r="D11" s="16" t="s">
        <v>195</v>
      </c>
      <c r="E11" s="117">
        <v>2990.172254</v>
      </c>
      <c r="F11" s="117">
        <v>2752.797428</v>
      </c>
      <c r="G11" s="117">
        <v>237.374826</v>
      </c>
    </row>
    <row r="12" spans="1:7" ht="21" customHeight="1">
      <c r="A12" s="227" t="s">
        <v>216</v>
      </c>
      <c r="B12" s="228"/>
      <c r="C12" s="61"/>
      <c r="D12" s="16" t="s">
        <v>196</v>
      </c>
      <c r="E12" s="117">
        <v>2990.172254</v>
      </c>
      <c r="F12" s="117">
        <v>2752.797428</v>
      </c>
      <c r="G12" s="117">
        <v>237.374826</v>
      </c>
    </row>
    <row r="13" spans="1:7" ht="21" customHeight="1">
      <c r="A13" s="227" t="s">
        <v>217</v>
      </c>
      <c r="B13" s="228"/>
      <c r="C13" s="229"/>
      <c r="D13" s="16" t="s">
        <v>197</v>
      </c>
      <c r="E13" s="117">
        <v>2990.172254</v>
      </c>
      <c r="F13" s="117">
        <v>2752.797428</v>
      </c>
      <c r="G13" s="117">
        <v>237.374826</v>
      </c>
    </row>
    <row r="14" spans="1:7" ht="21" customHeight="1">
      <c r="A14" s="227" t="s">
        <v>218</v>
      </c>
      <c r="B14" s="228"/>
      <c r="C14" s="229"/>
      <c r="D14" s="16" t="s">
        <v>198</v>
      </c>
      <c r="E14" s="117">
        <v>456.401451</v>
      </c>
      <c r="F14" s="117">
        <v>456.401451</v>
      </c>
      <c r="G14" s="117"/>
    </row>
    <row r="15" spans="1:7" ht="21" customHeight="1">
      <c r="A15" s="227" t="s">
        <v>219</v>
      </c>
      <c r="B15" s="228"/>
      <c r="C15" s="61"/>
      <c r="D15" s="16" t="s">
        <v>199</v>
      </c>
      <c r="E15" s="117">
        <v>427.685303</v>
      </c>
      <c r="F15" s="117">
        <v>427.685303</v>
      </c>
      <c r="G15" s="117"/>
    </row>
    <row r="16" spans="1:7" ht="21" customHeight="1">
      <c r="A16" s="227" t="s">
        <v>220</v>
      </c>
      <c r="B16" s="228"/>
      <c r="C16" s="229"/>
      <c r="D16" s="63" t="s">
        <v>200</v>
      </c>
      <c r="E16" s="117">
        <v>427.685303</v>
      </c>
      <c r="F16" s="117">
        <v>427.685303</v>
      </c>
      <c r="G16" s="117"/>
    </row>
    <row r="17" spans="1:7" ht="21" customHeight="1">
      <c r="A17" s="227" t="s">
        <v>221</v>
      </c>
      <c r="B17" s="228"/>
      <c r="C17" s="229"/>
      <c r="D17" s="16" t="s">
        <v>201</v>
      </c>
      <c r="E17" s="117">
        <v>28.716148</v>
      </c>
      <c r="F17" s="117">
        <v>28.716148</v>
      </c>
      <c r="G17" s="117"/>
    </row>
    <row r="18" spans="1:7" ht="21" customHeight="1">
      <c r="A18" s="234" t="s">
        <v>222</v>
      </c>
      <c r="B18" s="235"/>
      <c r="C18" s="236"/>
      <c r="D18" s="16" t="s">
        <v>202</v>
      </c>
      <c r="E18" s="117">
        <v>28.716148</v>
      </c>
      <c r="F18" s="117">
        <v>28.716148</v>
      </c>
      <c r="G18" s="117"/>
    </row>
    <row r="19" spans="1:7" ht="21" customHeight="1">
      <c r="A19" s="220" t="s">
        <v>223</v>
      </c>
      <c r="B19" s="221"/>
      <c r="C19" s="237"/>
      <c r="D19" s="38" t="s">
        <v>203</v>
      </c>
      <c r="E19" s="119">
        <v>159.576692</v>
      </c>
      <c r="F19" s="119">
        <v>159.576692</v>
      </c>
      <c r="G19" s="117"/>
    </row>
    <row r="20" spans="1:7" ht="21" customHeight="1">
      <c r="A20" s="220" t="s">
        <v>224</v>
      </c>
      <c r="B20" s="221"/>
      <c r="C20" s="237"/>
      <c r="D20" s="16" t="s">
        <v>204</v>
      </c>
      <c r="E20" s="119">
        <v>159.576692</v>
      </c>
      <c r="F20" s="119">
        <v>159.576692</v>
      </c>
      <c r="G20" s="117"/>
    </row>
    <row r="21" spans="1:7" ht="21" customHeight="1">
      <c r="A21" s="220" t="s">
        <v>225</v>
      </c>
      <c r="B21" s="221"/>
      <c r="C21" s="222"/>
      <c r="D21" s="9" t="s">
        <v>205</v>
      </c>
      <c r="E21" s="119">
        <v>159.576692</v>
      </c>
      <c r="F21" s="119">
        <v>159.576692</v>
      </c>
      <c r="G21" s="117"/>
    </row>
    <row r="22" spans="1:7" ht="21" customHeight="1">
      <c r="A22" s="220" t="s">
        <v>226</v>
      </c>
      <c r="B22" s="221"/>
      <c r="C22" s="222"/>
      <c r="D22" s="9" t="s">
        <v>206</v>
      </c>
      <c r="E22" s="117">
        <v>236.7801</v>
      </c>
      <c r="F22" s="117">
        <v>236.7801</v>
      </c>
      <c r="G22" s="117"/>
    </row>
    <row r="23" spans="1:8" ht="21" customHeight="1">
      <c r="A23" s="220" t="s">
        <v>227</v>
      </c>
      <c r="B23" s="221"/>
      <c r="C23" s="222"/>
      <c r="D23" s="9" t="s">
        <v>207</v>
      </c>
      <c r="E23" s="117">
        <v>236.7801</v>
      </c>
      <c r="F23" s="117">
        <v>236.7801</v>
      </c>
      <c r="G23" s="117"/>
      <c r="H23" s="39"/>
    </row>
    <row r="24" spans="1:7" ht="21" customHeight="1">
      <c r="A24" s="220" t="s">
        <v>228</v>
      </c>
      <c r="B24" s="221"/>
      <c r="C24" s="222"/>
      <c r="D24" s="9" t="s">
        <v>208</v>
      </c>
      <c r="E24" s="117">
        <v>236.7801</v>
      </c>
      <c r="F24" s="117">
        <v>236.7801</v>
      </c>
      <c r="G24" s="120"/>
    </row>
    <row r="25" ht="15.75" customHeight="1">
      <c r="A25" s="12" t="s">
        <v>147</v>
      </c>
    </row>
    <row r="29" ht="12.75">
      <c r="D29" s="37"/>
    </row>
    <row r="30" ht="12.75">
      <c r="D30" s="37"/>
    </row>
  </sheetData>
  <sheetProtection/>
  <mergeCells count="24">
    <mergeCell ref="A15:B15"/>
    <mergeCell ref="A23:C23"/>
    <mergeCell ref="A22:C22"/>
    <mergeCell ref="A17:C17"/>
    <mergeCell ref="A18:C18"/>
    <mergeCell ref="A19:C19"/>
    <mergeCell ref="A16:C16"/>
    <mergeCell ref="C9:C10"/>
    <mergeCell ref="B9:B10"/>
    <mergeCell ref="G5:G9"/>
    <mergeCell ref="E5:E8"/>
    <mergeCell ref="F5:F9"/>
    <mergeCell ref="A14:C14"/>
    <mergeCell ref="A12:B12"/>
    <mergeCell ref="A13:C13"/>
    <mergeCell ref="A24:C24"/>
    <mergeCell ref="A20:C20"/>
    <mergeCell ref="A21:C21"/>
    <mergeCell ref="A1:D1"/>
    <mergeCell ref="A5:D5"/>
    <mergeCell ref="D6:D8"/>
    <mergeCell ref="A2:G2"/>
    <mergeCell ref="A6:C8"/>
    <mergeCell ref="A9:A10"/>
  </mergeCells>
  <printOptions horizontalCentered="1"/>
  <pageMargins left="0.7480314960629921" right="0.7480314960629921" top="0.984251968503937" bottom="0.984251968503937" header="0.5118110236220472" footer="0.5118110236220472"/>
  <pageSetup fitToHeight="999"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J28"/>
  <sheetViews>
    <sheetView zoomScale="85" zoomScaleNormal="85" zoomScalePageLayoutView="0" workbookViewId="0" topLeftCell="A1">
      <selection activeCell="E11" sqref="E11"/>
    </sheetView>
  </sheetViews>
  <sheetFormatPr defaultColWidth="9.140625" defaultRowHeight="12.75"/>
  <cols>
    <col min="1" max="1" width="42.8515625" style="1" customWidth="1"/>
    <col min="2" max="2" width="5.421875" style="1" customWidth="1"/>
    <col min="3" max="5" width="17.140625" style="1" customWidth="1"/>
    <col min="6" max="6" width="48.28125" style="1" customWidth="1"/>
    <col min="7" max="7" width="5.421875" style="1" customWidth="1"/>
    <col min="8" max="8" width="17.140625" style="1" customWidth="1"/>
    <col min="9" max="9" width="19.00390625" style="1" customWidth="1"/>
    <col min="10" max="10" width="24.00390625" style="1" customWidth="1"/>
    <col min="11" max="11" width="9.140625" style="1" bestFit="1" customWidth="1"/>
    <col min="12" max="16384" width="9.140625" style="1" customWidth="1"/>
  </cols>
  <sheetData>
    <row r="1" spans="1:6" ht="18" customHeight="1">
      <c r="A1" s="180" t="s">
        <v>276</v>
      </c>
      <c r="B1" s="180"/>
      <c r="C1" s="180"/>
      <c r="D1" s="180"/>
      <c r="E1" s="180"/>
      <c r="F1" s="180"/>
    </row>
    <row r="2" spans="1:10" ht="42.75" customHeight="1">
      <c r="A2" s="261" t="s">
        <v>295</v>
      </c>
      <c r="B2" s="181"/>
      <c r="C2" s="181"/>
      <c r="D2" s="181"/>
      <c r="E2" s="181"/>
      <c r="F2" s="181"/>
      <c r="G2" s="181"/>
      <c r="H2" s="181"/>
      <c r="I2" s="181"/>
      <c r="J2" s="181"/>
    </row>
    <row r="3" spans="1:10" ht="15">
      <c r="A3" s="34" t="s">
        <v>189</v>
      </c>
      <c r="C3" s="262" t="s">
        <v>305</v>
      </c>
      <c r="D3" s="263"/>
      <c r="E3" s="263"/>
      <c r="F3" s="263"/>
      <c r="H3" s="3"/>
      <c r="J3" s="122" t="s">
        <v>296</v>
      </c>
    </row>
    <row r="4" spans="1:10" ht="21.75" customHeight="1">
      <c r="A4" s="15" t="s">
        <v>149</v>
      </c>
      <c r="B4" s="260" t="s">
        <v>43</v>
      </c>
      <c r="C4" s="153" t="s">
        <v>306</v>
      </c>
      <c r="D4" s="15" t="s">
        <v>46</v>
      </c>
      <c r="E4" s="15" t="s">
        <v>47</v>
      </c>
      <c r="F4" s="15" t="s">
        <v>149</v>
      </c>
      <c r="G4" s="260" t="s">
        <v>43</v>
      </c>
      <c r="H4" s="121" t="s">
        <v>294</v>
      </c>
      <c r="I4" s="15" t="s">
        <v>46</v>
      </c>
      <c r="J4" s="15" t="s">
        <v>47</v>
      </c>
    </row>
    <row r="5" spans="1:10" ht="21.75" customHeight="1">
      <c r="A5" s="15" t="s">
        <v>150</v>
      </c>
      <c r="B5" s="260" t="s">
        <v>5</v>
      </c>
      <c r="C5" s="15" t="s">
        <v>20</v>
      </c>
      <c r="D5" s="15">
        <v>2</v>
      </c>
      <c r="E5" s="15">
        <v>3</v>
      </c>
      <c r="F5" s="15" t="s">
        <v>150</v>
      </c>
      <c r="G5" s="260" t="s">
        <v>5</v>
      </c>
      <c r="H5" s="15">
        <v>4</v>
      </c>
      <c r="I5" s="28">
        <v>5</v>
      </c>
      <c r="J5" s="28">
        <v>6</v>
      </c>
    </row>
    <row r="6" spans="1:10" ht="21.75" customHeight="1">
      <c r="A6" s="16" t="s">
        <v>151</v>
      </c>
      <c r="B6" s="15" t="s">
        <v>20</v>
      </c>
      <c r="C6" s="101">
        <f>C7</f>
        <v>6.26879</v>
      </c>
      <c r="D6" s="101">
        <f>D7</f>
        <v>6.29589</v>
      </c>
      <c r="E6" s="99">
        <v>-0.0043</v>
      </c>
      <c r="F6" s="16" t="s">
        <v>152</v>
      </c>
      <c r="G6" s="15" t="s">
        <v>102</v>
      </c>
      <c r="H6" s="14" t="s">
        <v>5</v>
      </c>
      <c r="I6" s="23"/>
      <c r="J6" s="23"/>
    </row>
    <row r="7" spans="1:10" ht="21.75" customHeight="1">
      <c r="A7" s="16" t="s">
        <v>153</v>
      </c>
      <c r="B7" s="15" t="s">
        <v>21</v>
      </c>
      <c r="C7" s="101">
        <f>C8+C9+C12</f>
        <v>6.26879</v>
      </c>
      <c r="D7" s="101">
        <f>D8+D9+D12</f>
        <v>6.29589</v>
      </c>
      <c r="E7" s="99">
        <v>-0.0043</v>
      </c>
      <c r="F7" s="16" t="s">
        <v>154</v>
      </c>
      <c r="G7" s="15" t="s">
        <v>105</v>
      </c>
      <c r="H7" s="14" t="s">
        <v>5</v>
      </c>
      <c r="I7" s="23"/>
      <c r="J7" s="23"/>
    </row>
    <row r="8" spans="1:10" ht="21.75" customHeight="1">
      <c r="A8" s="16" t="s">
        <v>155</v>
      </c>
      <c r="B8" s="15" t="s">
        <v>22</v>
      </c>
      <c r="C8" s="101">
        <v>0</v>
      </c>
      <c r="D8" s="101">
        <v>0</v>
      </c>
      <c r="E8" s="99"/>
      <c r="F8" s="16" t="s">
        <v>156</v>
      </c>
      <c r="G8" s="15" t="s">
        <v>108</v>
      </c>
      <c r="H8" s="14" t="s">
        <v>5</v>
      </c>
      <c r="I8" s="23"/>
      <c r="J8" s="23"/>
    </row>
    <row r="9" spans="1:10" ht="21.75" customHeight="1">
      <c r="A9" s="16" t="s">
        <v>157</v>
      </c>
      <c r="B9" s="15" t="s">
        <v>23</v>
      </c>
      <c r="C9" s="101">
        <f>C10+C11</f>
        <v>6.26879</v>
      </c>
      <c r="D9" s="101">
        <f>D10+D11</f>
        <v>6.29589</v>
      </c>
      <c r="E9" s="99">
        <v>-0.0043</v>
      </c>
      <c r="F9" s="16" t="s">
        <v>5</v>
      </c>
      <c r="G9" s="15" t="s">
        <v>111</v>
      </c>
      <c r="H9" s="15" t="s">
        <v>158</v>
      </c>
      <c r="I9" s="23"/>
      <c r="J9" s="23"/>
    </row>
    <row r="10" spans="1:10" ht="21.75" customHeight="1">
      <c r="A10" s="16" t="s">
        <v>159</v>
      </c>
      <c r="B10" s="15" t="s">
        <v>24</v>
      </c>
      <c r="C10" s="101">
        <v>0</v>
      </c>
      <c r="D10" s="101">
        <v>0</v>
      </c>
      <c r="E10" s="99"/>
      <c r="F10" s="16" t="s">
        <v>160</v>
      </c>
      <c r="G10" s="15" t="s">
        <v>114</v>
      </c>
      <c r="H10" s="15"/>
      <c r="I10" s="23"/>
      <c r="J10" s="23"/>
    </row>
    <row r="11" spans="1:10" ht="21.75" customHeight="1">
      <c r="A11" s="16" t="s">
        <v>161</v>
      </c>
      <c r="B11" s="15" t="s">
        <v>25</v>
      </c>
      <c r="C11" s="101">
        <v>6.26879</v>
      </c>
      <c r="D11" s="101">
        <v>6.29589</v>
      </c>
      <c r="E11" s="99">
        <v>-0.0043</v>
      </c>
      <c r="F11" s="16" t="s">
        <v>162</v>
      </c>
      <c r="G11" s="15" t="s">
        <v>117</v>
      </c>
      <c r="H11" s="14">
        <v>1</v>
      </c>
      <c r="I11" s="23">
        <v>1</v>
      </c>
      <c r="J11" s="123">
        <v>0</v>
      </c>
    </row>
    <row r="12" spans="1:10" ht="21.75" customHeight="1">
      <c r="A12" s="16" t="s">
        <v>163</v>
      </c>
      <c r="B12" s="15" t="s">
        <v>26</v>
      </c>
      <c r="C12" s="14">
        <f>C13+C14</f>
        <v>0</v>
      </c>
      <c r="D12" s="14">
        <f>D13+D14</f>
        <v>0</v>
      </c>
      <c r="E12" s="14"/>
      <c r="F12" s="16" t="s">
        <v>164</v>
      </c>
      <c r="G12" s="15" t="s">
        <v>119</v>
      </c>
      <c r="H12" s="14" t="s">
        <v>5</v>
      </c>
      <c r="I12" s="23"/>
      <c r="J12" s="23"/>
    </row>
    <row r="13" spans="1:10" ht="21.75" customHeight="1">
      <c r="A13" s="16" t="s">
        <v>165</v>
      </c>
      <c r="B13" s="15" t="s">
        <v>69</v>
      </c>
      <c r="C13" s="14">
        <v>0</v>
      </c>
      <c r="D13" s="14">
        <v>0</v>
      </c>
      <c r="E13" s="14"/>
      <c r="F13" s="124" t="s">
        <v>297</v>
      </c>
      <c r="G13" s="15" t="s">
        <v>122</v>
      </c>
      <c r="H13" s="14"/>
      <c r="I13" s="23"/>
      <c r="J13" s="23"/>
    </row>
    <row r="14" spans="1:10" ht="21.75" customHeight="1">
      <c r="A14" s="16" t="s">
        <v>166</v>
      </c>
      <c r="B14" s="15" t="s">
        <v>72</v>
      </c>
      <c r="C14" s="14">
        <v>0</v>
      </c>
      <c r="D14" s="14">
        <v>0</v>
      </c>
      <c r="E14" s="14"/>
      <c r="F14" s="16" t="s">
        <v>167</v>
      </c>
      <c r="G14" s="15" t="s">
        <v>125</v>
      </c>
      <c r="H14" s="14" t="s">
        <v>5</v>
      </c>
      <c r="I14" s="23"/>
      <c r="J14" s="23"/>
    </row>
    <row r="15" spans="1:10" ht="21.75" customHeight="1">
      <c r="A15" s="16" t="s">
        <v>168</v>
      </c>
      <c r="B15" s="15" t="s">
        <v>75</v>
      </c>
      <c r="C15" s="15"/>
      <c r="D15" s="15"/>
      <c r="E15" s="15"/>
      <c r="F15" s="16" t="s">
        <v>169</v>
      </c>
      <c r="G15" s="15" t="s">
        <v>128</v>
      </c>
      <c r="H15" s="14" t="s">
        <v>5</v>
      </c>
      <c r="I15" s="23"/>
      <c r="J15" s="23"/>
    </row>
    <row r="16" spans="1:10" ht="21.75" customHeight="1">
      <c r="A16" s="16" t="s">
        <v>170</v>
      </c>
      <c r="B16" s="15" t="s">
        <v>78</v>
      </c>
      <c r="C16" s="14">
        <v>0</v>
      </c>
      <c r="D16" s="14">
        <v>0</v>
      </c>
      <c r="E16" s="14"/>
      <c r="F16" s="16" t="s">
        <v>171</v>
      </c>
      <c r="G16" s="15" t="s">
        <v>131</v>
      </c>
      <c r="H16" s="14">
        <v>1</v>
      </c>
      <c r="I16" s="23">
        <v>1</v>
      </c>
      <c r="J16" s="123">
        <v>0</v>
      </c>
    </row>
    <row r="17" spans="1:10" ht="21.75" customHeight="1">
      <c r="A17" s="16" t="s">
        <v>172</v>
      </c>
      <c r="B17" s="15" t="s">
        <v>81</v>
      </c>
      <c r="C17" s="14">
        <v>0</v>
      </c>
      <c r="D17" s="14">
        <v>0</v>
      </c>
      <c r="E17" s="14"/>
      <c r="F17" s="16" t="s">
        <v>173</v>
      </c>
      <c r="G17" s="15" t="s">
        <v>134</v>
      </c>
      <c r="H17" s="14"/>
      <c r="I17" s="23"/>
      <c r="J17" s="23"/>
    </row>
    <row r="18" spans="1:10" ht="21.75" customHeight="1">
      <c r="A18" s="16" t="s">
        <v>174</v>
      </c>
      <c r="B18" s="15" t="s">
        <v>84</v>
      </c>
      <c r="C18" s="14">
        <v>0</v>
      </c>
      <c r="D18" s="14">
        <v>0</v>
      </c>
      <c r="E18" s="14"/>
      <c r="F18" s="16" t="s">
        <v>158</v>
      </c>
      <c r="G18" s="15" t="s">
        <v>55</v>
      </c>
      <c r="H18" s="16" t="s">
        <v>158</v>
      </c>
      <c r="I18" s="23"/>
      <c r="J18" s="23"/>
    </row>
    <row r="19" spans="1:10" ht="21.75" customHeight="1">
      <c r="A19" s="16" t="s">
        <v>175</v>
      </c>
      <c r="B19" s="15" t="s">
        <v>87</v>
      </c>
      <c r="C19" s="14">
        <v>1</v>
      </c>
      <c r="D19" s="14">
        <v>1</v>
      </c>
      <c r="E19" s="14"/>
      <c r="F19" s="16" t="s">
        <v>158</v>
      </c>
      <c r="G19" s="15" t="s">
        <v>58</v>
      </c>
      <c r="H19" s="16" t="s">
        <v>158</v>
      </c>
      <c r="I19" s="23"/>
      <c r="J19" s="23"/>
    </row>
    <row r="20" spans="1:10" ht="21.75" customHeight="1">
      <c r="A20" s="16" t="s">
        <v>176</v>
      </c>
      <c r="B20" s="15" t="s">
        <v>90</v>
      </c>
      <c r="C20" s="14">
        <v>0</v>
      </c>
      <c r="D20" s="14">
        <v>0</v>
      </c>
      <c r="E20" s="14"/>
      <c r="F20" s="16" t="s">
        <v>158</v>
      </c>
      <c r="G20" s="15" t="s">
        <v>60</v>
      </c>
      <c r="H20" s="16" t="s">
        <v>158</v>
      </c>
      <c r="I20" s="23"/>
      <c r="J20" s="23"/>
    </row>
    <row r="21" spans="1:10" ht="21.75" customHeight="1">
      <c r="A21" s="16" t="s">
        <v>177</v>
      </c>
      <c r="B21" s="15" t="s">
        <v>93</v>
      </c>
      <c r="C21" s="14">
        <v>0</v>
      </c>
      <c r="D21" s="14">
        <v>0</v>
      </c>
      <c r="E21" s="14"/>
      <c r="F21" s="16" t="s">
        <v>158</v>
      </c>
      <c r="G21" s="15" t="s">
        <v>62</v>
      </c>
      <c r="H21" s="16" t="s">
        <v>158</v>
      </c>
      <c r="I21" s="23"/>
      <c r="J21" s="23"/>
    </row>
    <row r="22" spans="1:10" ht="21.75" customHeight="1">
      <c r="A22" s="16" t="s">
        <v>178</v>
      </c>
      <c r="B22" s="15" t="s">
        <v>96</v>
      </c>
      <c r="C22" s="14">
        <v>0</v>
      </c>
      <c r="D22" s="14">
        <v>0</v>
      </c>
      <c r="E22" s="14"/>
      <c r="F22" s="16" t="s">
        <v>158</v>
      </c>
      <c r="G22" s="15" t="s">
        <v>64</v>
      </c>
      <c r="H22" s="16" t="s">
        <v>158</v>
      </c>
      <c r="I22" s="23"/>
      <c r="J22" s="23"/>
    </row>
    <row r="23" spans="1:10" ht="21.75" customHeight="1">
      <c r="A23" s="16" t="s">
        <v>179</v>
      </c>
      <c r="B23" s="15" t="s">
        <v>99</v>
      </c>
      <c r="C23" s="14">
        <v>0</v>
      </c>
      <c r="D23" s="14">
        <v>0</v>
      </c>
      <c r="E23" s="14"/>
      <c r="F23" s="16" t="s">
        <v>158</v>
      </c>
      <c r="G23" s="15" t="s">
        <v>66</v>
      </c>
      <c r="H23" s="16" t="s">
        <v>158</v>
      </c>
      <c r="I23" s="23"/>
      <c r="J23" s="23"/>
    </row>
    <row r="24" spans="1:9" ht="26.25" customHeight="1">
      <c r="A24" s="259" t="s">
        <v>180</v>
      </c>
      <c r="B24" s="259" t="s">
        <v>5</v>
      </c>
      <c r="C24" s="259" t="s">
        <v>5</v>
      </c>
      <c r="D24" s="259"/>
      <c r="E24" s="259"/>
      <c r="F24" s="259" t="s">
        <v>5</v>
      </c>
      <c r="G24" s="259" t="s">
        <v>5</v>
      </c>
      <c r="H24" s="259" t="s">
        <v>5</v>
      </c>
      <c r="I24" s="30"/>
    </row>
    <row r="25" spans="1:9" ht="30.75" customHeight="1">
      <c r="A25" s="258" t="s">
        <v>299</v>
      </c>
      <c r="B25" s="259" t="s">
        <v>5</v>
      </c>
      <c r="C25" s="259" t="s">
        <v>5</v>
      </c>
      <c r="D25" s="259"/>
      <c r="E25" s="259"/>
      <c r="F25" s="259" t="s">
        <v>5</v>
      </c>
      <c r="G25" s="259" t="s">
        <v>5</v>
      </c>
      <c r="H25" s="259" t="s">
        <v>5</v>
      </c>
      <c r="I25" s="30"/>
    </row>
    <row r="26" spans="1:9" ht="30.75" customHeight="1">
      <c r="A26" s="258" t="s">
        <v>298</v>
      </c>
      <c r="B26" s="259" t="s">
        <v>5</v>
      </c>
      <c r="C26" s="259" t="s">
        <v>5</v>
      </c>
      <c r="D26" s="259"/>
      <c r="E26" s="259"/>
      <c r="F26" s="259" t="s">
        <v>5</v>
      </c>
      <c r="G26" s="259" t="s">
        <v>5</v>
      </c>
      <c r="H26" s="259" t="s">
        <v>5</v>
      </c>
      <c r="I26" s="30"/>
    </row>
    <row r="27" spans="1:9" ht="18" customHeight="1">
      <c r="A27" s="258" t="s">
        <v>300</v>
      </c>
      <c r="B27" s="259" t="s">
        <v>5</v>
      </c>
      <c r="C27" s="259" t="s">
        <v>5</v>
      </c>
      <c r="D27" s="259"/>
      <c r="E27" s="259"/>
      <c r="F27" s="259" t="s">
        <v>5</v>
      </c>
      <c r="G27" s="259" t="s">
        <v>5</v>
      </c>
      <c r="H27" s="259" t="s">
        <v>5</v>
      </c>
      <c r="I27" s="30"/>
    </row>
    <row r="28" spans="1:9" ht="12.75">
      <c r="A28" s="30"/>
      <c r="B28" s="30"/>
      <c r="C28" s="30"/>
      <c r="D28" s="30"/>
      <c r="E28" s="30"/>
      <c r="F28" s="30"/>
      <c r="G28" s="30"/>
      <c r="H28" s="30"/>
      <c r="I28" s="30"/>
    </row>
  </sheetData>
  <sheetProtection/>
  <mergeCells count="9">
    <mergeCell ref="A27:H27"/>
    <mergeCell ref="B4:B5"/>
    <mergeCell ref="G4:G5"/>
    <mergeCell ref="A1:F1"/>
    <mergeCell ref="A2:J2"/>
    <mergeCell ref="C3:F3"/>
    <mergeCell ref="A24:H24"/>
    <mergeCell ref="A25:H25"/>
    <mergeCell ref="A26:H26"/>
  </mergeCells>
  <printOptions horizontalCentered="1"/>
  <pageMargins left="0.7086614173228347" right="0.7086614173228347" top="0.7480314960629921" bottom="0.7480314960629921" header="0.31496062992125984" footer="0.31496062992125984"/>
  <pageSetup fitToHeight="999" fitToWidth="1" horizontalDpi="600" verticalDpi="600" orientation="landscape" paperSize="9" scale="62" r:id="rId1"/>
</worksheet>
</file>

<file path=xl/worksheets/sheet9.xml><?xml version="1.0" encoding="utf-8"?>
<worksheet xmlns="http://schemas.openxmlformats.org/spreadsheetml/2006/main" xmlns:r="http://schemas.openxmlformats.org/officeDocument/2006/relationships">
  <sheetPr>
    <tabColor indexed="11"/>
    <pageSetUpPr fitToPage="1"/>
  </sheetPr>
  <dimension ref="A1:V18"/>
  <sheetViews>
    <sheetView tabSelected="1" zoomScale="55" zoomScaleNormal="55" zoomScalePageLayoutView="0" workbookViewId="0" topLeftCell="A1">
      <selection activeCell="R28" sqref="R28"/>
    </sheetView>
  </sheetViews>
  <sheetFormatPr defaultColWidth="9.140625" defaultRowHeight="12.75"/>
  <cols>
    <col min="1" max="3" width="5.57421875" style="1" customWidth="1"/>
    <col min="4" max="4" width="46.00390625" style="1" customWidth="1"/>
    <col min="5" max="5" width="11.57421875" style="1" customWidth="1"/>
    <col min="6" max="6" width="12.57421875" style="1" customWidth="1"/>
    <col min="7" max="7" width="8.140625" style="1" customWidth="1"/>
    <col min="8" max="8" width="47.28125" style="1" customWidth="1"/>
    <col min="9" max="9" width="8.140625" style="1" customWidth="1"/>
    <col min="10" max="10" width="14.140625" style="1" customWidth="1"/>
    <col min="11" max="11" width="8.140625" style="1" customWidth="1"/>
    <col min="12" max="12" width="37.28125" style="1" customWidth="1"/>
    <col min="13" max="13" width="9.421875" style="1" customWidth="1"/>
    <col min="14" max="14" width="12.28125" style="1" customWidth="1"/>
    <col min="15" max="15" width="14.140625" style="1" customWidth="1"/>
    <col min="16" max="16" width="15.28125" style="1" customWidth="1"/>
    <col min="17" max="17" width="8.140625" style="1" customWidth="1"/>
    <col min="18" max="18" width="28.7109375" style="1" customWidth="1"/>
    <col min="19" max="19" width="14.421875" style="1" customWidth="1"/>
    <col min="20" max="20" width="15.28125" style="1" customWidth="1"/>
    <col min="21" max="21" width="8.140625" style="1" customWidth="1"/>
    <col min="22" max="22" width="29.8515625" style="1" customWidth="1"/>
    <col min="23" max="23" width="9.7109375" style="1" customWidth="1"/>
    <col min="24" max="24" width="9.140625" style="1" bestFit="1" customWidth="1"/>
    <col min="25" max="16384" width="9.140625" style="1" customWidth="1"/>
  </cols>
  <sheetData>
    <row r="1" spans="1:4" ht="18.75" customHeight="1">
      <c r="A1" s="273" t="s">
        <v>277</v>
      </c>
      <c r="B1" s="273"/>
      <c r="C1" s="273"/>
      <c r="D1" s="273"/>
    </row>
    <row r="2" ht="27">
      <c r="L2" s="2" t="s">
        <v>181</v>
      </c>
    </row>
    <row r="3" ht="15">
      <c r="V3" s="3"/>
    </row>
    <row r="4" spans="1:22" ht="18.75">
      <c r="A4" s="35" t="s">
        <v>190</v>
      </c>
      <c r="D4" s="35" t="s">
        <v>191</v>
      </c>
      <c r="L4" s="138" t="s">
        <v>307</v>
      </c>
      <c r="V4" s="3" t="s">
        <v>3</v>
      </c>
    </row>
    <row r="5" spans="1:22" ht="30" customHeight="1">
      <c r="A5" s="274" t="s">
        <v>4</v>
      </c>
      <c r="B5" s="275" t="s">
        <v>5</v>
      </c>
      <c r="C5" s="275" t="s">
        <v>5</v>
      </c>
      <c r="D5" s="275" t="s">
        <v>5</v>
      </c>
      <c r="E5" s="275" t="s">
        <v>138</v>
      </c>
      <c r="F5" s="275" t="s">
        <v>5</v>
      </c>
      <c r="G5" s="275" t="s">
        <v>5</v>
      </c>
      <c r="H5" s="275" t="s">
        <v>5</v>
      </c>
      <c r="I5" s="275" t="s">
        <v>139</v>
      </c>
      <c r="J5" s="275" t="s">
        <v>5</v>
      </c>
      <c r="K5" s="275" t="s">
        <v>5</v>
      </c>
      <c r="L5" s="275" t="s">
        <v>5</v>
      </c>
      <c r="M5" s="275" t="s">
        <v>140</v>
      </c>
      <c r="N5" s="275" t="s">
        <v>5</v>
      </c>
      <c r="O5" s="275" t="s">
        <v>5</v>
      </c>
      <c r="P5" s="275" t="s">
        <v>5</v>
      </c>
      <c r="Q5" s="275" t="s">
        <v>5</v>
      </c>
      <c r="R5" s="275" t="s">
        <v>5</v>
      </c>
      <c r="S5" s="275" t="s">
        <v>141</v>
      </c>
      <c r="T5" s="275" t="s">
        <v>5</v>
      </c>
      <c r="U5" s="275" t="s">
        <v>5</v>
      </c>
      <c r="V5" s="276" t="s">
        <v>5</v>
      </c>
    </row>
    <row r="6" spans="1:22" ht="30" customHeight="1">
      <c r="A6" s="264" t="s">
        <v>13</v>
      </c>
      <c r="B6" s="265" t="s">
        <v>5</v>
      </c>
      <c r="C6" s="265" t="s">
        <v>5</v>
      </c>
      <c r="D6" s="265" t="s">
        <v>14</v>
      </c>
      <c r="E6" s="265" t="s">
        <v>27</v>
      </c>
      <c r="F6" s="265" t="s">
        <v>182</v>
      </c>
      <c r="G6" s="265" t="s">
        <v>143</v>
      </c>
      <c r="H6" s="265" t="s">
        <v>5</v>
      </c>
      <c r="I6" s="265" t="s">
        <v>27</v>
      </c>
      <c r="J6" s="265" t="s">
        <v>32</v>
      </c>
      <c r="K6" s="265" t="s">
        <v>33</v>
      </c>
      <c r="L6" s="265" t="s">
        <v>5</v>
      </c>
      <c r="M6" s="265" t="s">
        <v>27</v>
      </c>
      <c r="N6" s="265" t="s">
        <v>32</v>
      </c>
      <c r="O6" s="265" t="s">
        <v>5</v>
      </c>
      <c r="P6" s="265" t="s">
        <v>5</v>
      </c>
      <c r="Q6" s="265" t="s">
        <v>33</v>
      </c>
      <c r="R6" s="265" t="s">
        <v>5</v>
      </c>
      <c r="S6" s="265" t="s">
        <v>27</v>
      </c>
      <c r="T6" s="265" t="s">
        <v>182</v>
      </c>
      <c r="U6" s="265" t="s">
        <v>143</v>
      </c>
      <c r="V6" s="272" t="s">
        <v>5</v>
      </c>
    </row>
    <row r="7" spans="1:22" ht="30" customHeight="1">
      <c r="A7" s="264" t="s">
        <v>5</v>
      </c>
      <c r="B7" s="265" t="s">
        <v>5</v>
      </c>
      <c r="C7" s="265" t="s">
        <v>5</v>
      </c>
      <c r="D7" s="265" t="s">
        <v>5</v>
      </c>
      <c r="E7" s="265" t="s">
        <v>5</v>
      </c>
      <c r="F7" s="265" t="s">
        <v>5</v>
      </c>
      <c r="G7" s="265" t="s">
        <v>15</v>
      </c>
      <c r="H7" s="265" t="s">
        <v>183</v>
      </c>
      <c r="I7" s="265" t="s">
        <v>5</v>
      </c>
      <c r="J7" s="265" t="s">
        <v>5</v>
      </c>
      <c r="K7" s="265" t="s">
        <v>15</v>
      </c>
      <c r="L7" s="265" t="s">
        <v>184</v>
      </c>
      <c r="M7" s="265" t="s">
        <v>5</v>
      </c>
      <c r="N7" s="265" t="s">
        <v>15</v>
      </c>
      <c r="O7" s="265" t="s">
        <v>145</v>
      </c>
      <c r="P7" s="265" t="s">
        <v>185</v>
      </c>
      <c r="Q7" s="265" t="s">
        <v>15</v>
      </c>
      <c r="R7" s="265" t="s">
        <v>186</v>
      </c>
      <c r="S7" s="265" t="s">
        <v>5</v>
      </c>
      <c r="T7" s="265" t="s">
        <v>5</v>
      </c>
      <c r="U7" s="265" t="s">
        <v>15</v>
      </c>
      <c r="V7" s="272" t="s">
        <v>183</v>
      </c>
    </row>
    <row r="8" spans="1:22" ht="30" customHeight="1">
      <c r="A8" s="264" t="s">
        <v>5</v>
      </c>
      <c r="B8" s="265" t="s">
        <v>5</v>
      </c>
      <c r="C8" s="265" t="s">
        <v>5</v>
      </c>
      <c r="D8" s="265" t="s">
        <v>5</v>
      </c>
      <c r="E8" s="265" t="s">
        <v>5</v>
      </c>
      <c r="F8" s="265" t="s">
        <v>5</v>
      </c>
      <c r="G8" s="265" t="s">
        <v>5</v>
      </c>
      <c r="H8" s="265" t="s">
        <v>5</v>
      </c>
      <c r="I8" s="265" t="s">
        <v>5</v>
      </c>
      <c r="J8" s="265" t="s">
        <v>5</v>
      </c>
      <c r="K8" s="265" t="s">
        <v>5</v>
      </c>
      <c r="L8" s="265" t="s">
        <v>5</v>
      </c>
      <c r="M8" s="265" t="s">
        <v>5</v>
      </c>
      <c r="N8" s="265" t="s">
        <v>5</v>
      </c>
      <c r="O8" s="265" t="s">
        <v>5</v>
      </c>
      <c r="P8" s="265" t="s">
        <v>5</v>
      </c>
      <c r="Q8" s="265" t="s">
        <v>5</v>
      </c>
      <c r="R8" s="265" t="s">
        <v>5</v>
      </c>
      <c r="S8" s="265" t="s">
        <v>5</v>
      </c>
      <c r="T8" s="265" t="s">
        <v>5</v>
      </c>
      <c r="U8" s="265" t="s">
        <v>5</v>
      </c>
      <c r="V8" s="272" t="s">
        <v>5</v>
      </c>
    </row>
    <row r="9" spans="1:22" ht="30" customHeight="1">
      <c r="A9" s="268" t="s">
        <v>16</v>
      </c>
      <c r="B9" s="270" t="s">
        <v>17</v>
      </c>
      <c r="C9" s="270" t="s">
        <v>18</v>
      </c>
      <c r="D9" s="154" t="s">
        <v>19</v>
      </c>
      <c r="E9" s="154" t="s">
        <v>20</v>
      </c>
      <c r="F9" s="154" t="s">
        <v>21</v>
      </c>
      <c r="G9" s="154" t="s">
        <v>22</v>
      </c>
      <c r="H9" s="154" t="s">
        <v>23</v>
      </c>
      <c r="I9" s="154" t="s">
        <v>24</v>
      </c>
      <c r="J9" s="154" t="s">
        <v>25</v>
      </c>
      <c r="K9" s="154" t="s">
        <v>26</v>
      </c>
      <c r="L9" s="154" t="s">
        <v>69</v>
      </c>
      <c r="M9" s="154" t="s">
        <v>72</v>
      </c>
      <c r="N9" s="154" t="s">
        <v>75</v>
      </c>
      <c r="O9" s="154" t="s">
        <v>78</v>
      </c>
      <c r="P9" s="154" t="s">
        <v>81</v>
      </c>
      <c r="Q9" s="154" t="s">
        <v>84</v>
      </c>
      <c r="R9" s="154" t="s">
        <v>87</v>
      </c>
      <c r="S9" s="154" t="s">
        <v>90</v>
      </c>
      <c r="T9" s="154" t="s">
        <v>93</v>
      </c>
      <c r="U9" s="154" t="s">
        <v>96</v>
      </c>
      <c r="V9" s="155" t="s">
        <v>99</v>
      </c>
    </row>
    <row r="10" spans="1:22" ht="30" customHeight="1">
      <c r="A10" s="269"/>
      <c r="B10" s="271"/>
      <c r="C10" s="271"/>
      <c r="D10" s="154" t="s">
        <v>27</v>
      </c>
      <c r="E10" s="156">
        <v>3</v>
      </c>
      <c r="F10" s="156">
        <v>3</v>
      </c>
      <c r="G10" s="157" t="s">
        <v>5</v>
      </c>
      <c r="H10" s="157" t="s">
        <v>5</v>
      </c>
      <c r="I10" s="157">
        <f aca="true" t="shared" si="0" ref="I10:J12">I11</f>
        <v>5</v>
      </c>
      <c r="J10" s="157">
        <f t="shared" si="0"/>
        <v>5</v>
      </c>
      <c r="K10" s="157" t="s">
        <v>5</v>
      </c>
      <c r="L10" s="157" t="s">
        <v>5</v>
      </c>
      <c r="M10" s="157">
        <f>N10+Q10</f>
        <v>2.7175</v>
      </c>
      <c r="N10" s="157">
        <f>O10+P10</f>
        <v>2.7175</v>
      </c>
      <c r="O10" s="157">
        <v>0</v>
      </c>
      <c r="P10" s="157">
        <v>2.7175</v>
      </c>
      <c r="Q10" s="157">
        <v>0</v>
      </c>
      <c r="R10" s="157" t="s">
        <v>5</v>
      </c>
      <c r="S10" s="158">
        <v>5.2825</v>
      </c>
      <c r="T10" s="158">
        <v>5.2825</v>
      </c>
      <c r="U10" s="157" t="s">
        <v>5</v>
      </c>
      <c r="V10" s="159" t="s">
        <v>5</v>
      </c>
    </row>
    <row r="11" spans="1:22" ht="30" customHeight="1">
      <c r="A11" s="266">
        <v>229</v>
      </c>
      <c r="B11" s="267"/>
      <c r="C11" s="267"/>
      <c r="D11" s="160" t="s">
        <v>308</v>
      </c>
      <c r="E11" s="156">
        <v>3</v>
      </c>
      <c r="F11" s="156">
        <v>3</v>
      </c>
      <c r="G11" s="157" t="s">
        <v>5</v>
      </c>
      <c r="H11" s="157" t="s">
        <v>5</v>
      </c>
      <c r="I11" s="157">
        <f t="shared" si="0"/>
        <v>5</v>
      </c>
      <c r="J11" s="157">
        <f t="shared" si="0"/>
        <v>5</v>
      </c>
      <c r="K11" s="157" t="s">
        <v>5</v>
      </c>
      <c r="L11" s="157" t="s">
        <v>5</v>
      </c>
      <c r="M11" s="157">
        <f>N11+Q11</f>
        <v>2.7175</v>
      </c>
      <c r="N11" s="157">
        <f>O11+P11</f>
        <v>2.7175</v>
      </c>
      <c r="O11" s="157">
        <v>0</v>
      </c>
      <c r="P11" s="157">
        <v>2.7175</v>
      </c>
      <c r="Q11" s="157">
        <v>0</v>
      </c>
      <c r="R11" s="157" t="s">
        <v>5</v>
      </c>
      <c r="S11" s="158">
        <v>5.2825</v>
      </c>
      <c r="T11" s="158">
        <v>5.2825</v>
      </c>
      <c r="U11" s="157" t="s">
        <v>5</v>
      </c>
      <c r="V11" s="159" t="s">
        <v>5</v>
      </c>
    </row>
    <row r="12" spans="1:22" ht="30" customHeight="1">
      <c r="A12" s="266">
        <v>22960</v>
      </c>
      <c r="B12" s="267"/>
      <c r="C12" s="267"/>
      <c r="D12" s="160" t="s">
        <v>309</v>
      </c>
      <c r="E12" s="156">
        <v>3</v>
      </c>
      <c r="F12" s="156">
        <v>3</v>
      </c>
      <c r="G12" s="157" t="s">
        <v>5</v>
      </c>
      <c r="H12" s="157" t="s">
        <v>5</v>
      </c>
      <c r="I12" s="157">
        <f t="shared" si="0"/>
        <v>5</v>
      </c>
      <c r="J12" s="157">
        <f t="shared" si="0"/>
        <v>5</v>
      </c>
      <c r="K12" s="157" t="s">
        <v>5</v>
      </c>
      <c r="L12" s="157" t="s">
        <v>5</v>
      </c>
      <c r="M12" s="157">
        <f>N12+Q12</f>
        <v>2.7175</v>
      </c>
      <c r="N12" s="157">
        <f>O12+P12</f>
        <v>2.7175</v>
      </c>
      <c r="O12" s="157">
        <v>0</v>
      </c>
      <c r="P12" s="157">
        <v>2.7175</v>
      </c>
      <c r="Q12" s="157">
        <v>0</v>
      </c>
      <c r="R12" s="157" t="s">
        <v>5</v>
      </c>
      <c r="S12" s="158">
        <v>5.2825</v>
      </c>
      <c r="T12" s="158">
        <v>5.2825</v>
      </c>
      <c r="U12" s="157" t="s">
        <v>5</v>
      </c>
      <c r="V12" s="159" t="s">
        <v>5</v>
      </c>
    </row>
    <row r="13" spans="1:22" ht="30" customHeight="1">
      <c r="A13" s="266">
        <v>2296003</v>
      </c>
      <c r="B13" s="267"/>
      <c r="C13" s="267"/>
      <c r="D13" s="160" t="s">
        <v>310</v>
      </c>
      <c r="E13" s="156">
        <v>3</v>
      </c>
      <c r="F13" s="156">
        <v>3</v>
      </c>
      <c r="G13" s="157" t="s">
        <v>5</v>
      </c>
      <c r="H13" s="157" t="s">
        <v>5</v>
      </c>
      <c r="I13" s="157">
        <f>J13+K13</f>
        <v>5</v>
      </c>
      <c r="J13" s="157">
        <v>5</v>
      </c>
      <c r="K13" s="157">
        <v>0</v>
      </c>
      <c r="L13" s="157">
        <v>0</v>
      </c>
      <c r="M13" s="157">
        <f>N13+Q13</f>
        <v>2.7175</v>
      </c>
      <c r="N13" s="157">
        <f>O13+P13</f>
        <v>2.7175</v>
      </c>
      <c r="O13" s="157">
        <v>0</v>
      </c>
      <c r="P13" s="157">
        <v>2.7175</v>
      </c>
      <c r="Q13" s="157">
        <v>0</v>
      </c>
      <c r="R13" s="157" t="s">
        <v>5</v>
      </c>
      <c r="S13" s="158">
        <v>5.2825</v>
      </c>
      <c r="T13" s="158">
        <v>5.2825</v>
      </c>
      <c r="U13" s="157" t="s">
        <v>5</v>
      </c>
      <c r="V13" s="159" t="s">
        <v>5</v>
      </c>
    </row>
    <row r="14" spans="1:22" ht="30" customHeight="1">
      <c r="A14" s="161" t="s">
        <v>5</v>
      </c>
      <c r="B14" s="162" t="s">
        <v>5</v>
      </c>
      <c r="C14" s="162" t="s">
        <v>5</v>
      </c>
      <c r="D14" s="162" t="s">
        <v>5</v>
      </c>
      <c r="E14" s="157" t="s">
        <v>5</v>
      </c>
      <c r="F14" s="157" t="s">
        <v>5</v>
      </c>
      <c r="G14" s="157" t="s">
        <v>5</v>
      </c>
      <c r="H14" s="157" t="s">
        <v>5</v>
      </c>
      <c r="I14" s="157" t="s">
        <v>5</v>
      </c>
      <c r="J14" s="157" t="s">
        <v>5</v>
      </c>
      <c r="K14" s="157" t="s">
        <v>5</v>
      </c>
      <c r="L14" s="157" t="s">
        <v>5</v>
      </c>
      <c r="M14" s="157" t="s">
        <v>5</v>
      </c>
      <c r="N14" s="157" t="s">
        <v>5</v>
      </c>
      <c r="O14" s="157" t="s">
        <v>5</v>
      </c>
      <c r="P14" s="157" t="s">
        <v>5</v>
      </c>
      <c r="Q14" s="157" t="s">
        <v>5</v>
      </c>
      <c r="R14" s="157" t="s">
        <v>5</v>
      </c>
      <c r="S14" s="157" t="s">
        <v>5</v>
      </c>
      <c r="T14" s="157" t="s">
        <v>5</v>
      </c>
      <c r="U14" s="157" t="s">
        <v>5</v>
      </c>
      <c r="V14" s="159" t="s">
        <v>5</v>
      </c>
    </row>
    <row r="15" spans="1:22" ht="30" customHeight="1">
      <c r="A15" s="161" t="s">
        <v>5</v>
      </c>
      <c r="B15" s="162" t="s">
        <v>5</v>
      </c>
      <c r="C15" s="162" t="s">
        <v>5</v>
      </c>
      <c r="D15" s="162" t="s">
        <v>5</v>
      </c>
      <c r="E15" s="157" t="s">
        <v>5</v>
      </c>
      <c r="F15" s="157" t="s">
        <v>5</v>
      </c>
      <c r="G15" s="157" t="s">
        <v>5</v>
      </c>
      <c r="H15" s="157" t="s">
        <v>5</v>
      </c>
      <c r="I15" s="157" t="s">
        <v>5</v>
      </c>
      <c r="J15" s="157" t="s">
        <v>5</v>
      </c>
      <c r="K15" s="157" t="s">
        <v>5</v>
      </c>
      <c r="L15" s="157" t="s">
        <v>5</v>
      </c>
      <c r="M15" s="157" t="s">
        <v>5</v>
      </c>
      <c r="N15" s="157" t="s">
        <v>5</v>
      </c>
      <c r="O15" s="157" t="s">
        <v>5</v>
      </c>
      <c r="P15" s="157" t="s">
        <v>5</v>
      </c>
      <c r="Q15" s="157" t="s">
        <v>5</v>
      </c>
      <c r="R15" s="157" t="s">
        <v>5</v>
      </c>
      <c r="S15" s="157" t="s">
        <v>5</v>
      </c>
      <c r="T15" s="157" t="s">
        <v>5</v>
      </c>
      <c r="U15" s="157" t="s">
        <v>5</v>
      </c>
      <c r="V15" s="159" t="s">
        <v>5</v>
      </c>
    </row>
    <row r="16" spans="1:22" ht="30" customHeight="1">
      <c r="A16" s="163" t="s">
        <v>5</v>
      </c>
      <c r="B16" s="164" t="s">
        <v>5</v>
      </c>
      <c r="C16" s="164" t="s">
        <v>5</v>
      </c>
      <c r="D16" s="164" t="s">
        <v>5</v>
      </c>
      <c r="E16" s="165" t="s">
        <v>5</v>
      </c>
      <c r="F16" s="165" t="s">
        <v>5</v>
      </c>
      <c r="G16" s="165" t="s">
        <v>5</v>
      </c>
      <c r="H16" s="165" t="s">
        <v>5</v>
      </c>
      <c r="I16" s="165" t="s">
        <v>5</v>
      </c>
      <c r="J16" s="165" t="s">
        <v>5</v>
      </c>
      <c r="K16" s="165" t="s">
        <v>5</v>
      </c>
      <c r="L16" s="165" t="s">
        <v>5</v>
      </c>
      <c r="M16" s="165" t="s">
        <v>5</v>
      </c>
      <c r="N16" s="165" t="s">
        <v>5</v>
      </c>
      <c r="O16" s="165" t="s">
        <v>5</v>
      </c>
      <c r="P16" s="165" t="s">
        <v>5</v>
      </c>
      <c r="Q16" s="165" t="s">
        <v>5</v>
      </c>
      <c r="R16" s="165" t="s">
        <v>5</v>
      </c>
      <c r="S16" s="165" t="s">
        <v>5</v>
      </c>
      <c r="T16" s="165" t="s">
        <v>5</v>
      </c>
      <c r="U16" s="165" t="s">
        <v>5</v>
      </c>
      <c r="V16" s="166" t="s">
        <v>5</v>
      </c>
    </row>
    <row r="18" spans="1:12" ht="15">
      <c r="A18" s="35" t="s">
        <v>187</v>
      </c>
      <c r="B18" s="36"/>
      <c r="C18" s="36"/>
      <c r="D18" s="36"/>
      <c r="L18" s="5"/>
    </row>
  </sheetData>
  <sheetProtection/>
  <mergeCells count="37">
    <mergeCell ref="A1:D1"/>
    <mergeCell ref="A5:D5"/>
    <mergeCell ref="E5:H5"/>
    <mergeCell ref="I5:L5"/>
    <mergeCell ref="M5:R5"/>
    <mergeCell ref="S5:V5"/>
    <mergeCell ref="D6:D8"/>
    <mergeCell ref="E6:E8"/>
    <mergeCell ref="F6:F8"/>
    <mergeCell ref="G7:G8"/>
    <mergeCell ref="H7:H8"/>
    <mergeCell ref="J6:J8"/>
    <mergeCell ref="G6:H6"/>
    <mergeCell ref="U7:U8"/>
    <mergeCell ref="Q6:R6"/>
    <mergeCell ref="U6:V6"/>
    <mergeCell ref="K7:K8"/>
    <mergeCell ref="L7:L8"/>
    <mergeCell ref="V7:V8"/>
    <mergeCell ref="O7:O8"/>
    <mergeCell ref="P7:P8"/>
    <mergeCell ref="Q7:Q8"/>
    <mergeCell ref="R7:R8"/>
    <mergeCell ref="S6:S8"/>
    <mergeCell ref="N7:N8"/>
    <mergeCell ref="T6:T8"/>
    <mergeCell ref="I6:I8"/>
    <mergeCell ref="M6:M8"/>
    <mergeCell ref="K6:L6"/>
    <mergeCell ref="N6:P6"/>
    <mergeCell ref="A6:C8"/>
    <mergeCell ref="A11:C11"/>
    <mergeCell ref="A12:C12"/>
    <mergeCell ref="A13:C13"/>
    <mergeCell ref="A9:A10"/>
    <mergeCell ref="B9:B10"/>
    <mergeCell ref="C9:C10"/>
  </mergeCells>
  <printOptions/>
  <pageMargins left="0.7480314960629921" right="0.7480314960629921" top="0.984251968503937" bottom="0.984251968503937" header="0.5118110236220472" footer="0.5118110236220472"/>
  <pageSetup fitToHeight="999" fitToWidth="1" horizontalDpi="600" verticalDpi="600" orientation="landscape" paperSize="9" scale="36"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2021-05-31T07:42:00Z</cp:lastPrinted>
  <dcterms:created xsi:type="dcterms:W3CDTF">2016-03-05T12:11:04Z</dcterms:created>
  <dcterms:modified xsi:type="dcterms:W3CDTF">2021-05-31T07:44:41Z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